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c28a5661fe2f41f4/Desktop/2024年度・養蜂GAP・提出文書一式/養蜂GAP＋運用規則/"/>
    </mc:Choice>
  </mc:AlternateContent>
  <xr:revisionPtr revIDLastSave="251" documentId="13_ncr:1_{AFF39171-27F0-49A4-BC3C-779BCAB950E1}" xr6:coauthVersionLast="47" xr6:coauthVersionMax="47" xr10:uidLastSave="{01D48879-D99A-4425-8E2E-26D2B42396B1}"/>
  <bookViews>
    <workbookView xWindow="-110" yWindow="-110" windowWidth="19420" windowHeight="12300" firstSheet="4" activeTab="6" xr2:uid="{D39D3812-244F-4EE6-AC67-3BBB3FF0794C}"/>
  </bookViews>
  <sheets>
    <sheet name="表紙" sheetId="27" r:id="rId1"/>
    <sheet name="はじめに " sheetId="29" r:id="rId2"/>
    <sheet name="本書の解説・用語の定義" sheetId="21" r:id="rId3"/>
    <sheet name="点検者の心得 ・「指導の手引き」から引用→一部改定" sheetId="23" r:id="rId4"/>
    <sheet name="点検・審査用チェックシート" sheetId="26" r:id="rId5"/>
    <sheet name="適合チェック集計表" sheetId="20" r:id="rId6"/>
    <sheet name="202410月時点・養蜂に関連する法律" sheetId="3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0" l="1"/>
  <c r="D21" i="20"/>
  <c r="F20" i="20"/>
  <c r="D20" i="20"/>
  <c r="F19" i="20"/>
  <c r="D19" i="20"/>
  <c r="F18" i="20"/>
  <c r="D18" i="20"/>
  <c r="F17" i="20"/>
  <c r="D17" i="20"/>
  <c r="F16" i="20"/>
  <c r="D16" i="20"/>
  <c r="F14" i="20"/>
  <c r="D14" i="20"/>
  <c r="P68" i="26"/>
  <c r="D12" i="20" s="1"/>
  <c r="N348" i="26" l="1"/>
  <c r="M348" i="26"/>
  <c r="L348" i="26"/>
  <c r="K348" i="26"/>
  <c r="J348" i="26"/>
  <c r="I348" i="26"/>
  <c r="H348" i="26"/>
  <c r="P347" i="26"/>
  <c r="O347" i="26"/>
  <c r="N347" i="26"/>
  <c r="M347" i="26"/>
  <c r="L347" i="26"/>
  <c r="K347" i="26"/>
  <c r="J347" i="26"/>
  <c r="I347" i="26"/>
  <c r="H347" i="26"/>
  <c r="P317" i="26"/>
  <c r="O317" i="26"/>
  <c r="N317" i="26"/>
  <c r="M317" i="26"/>
  <c r="L317" i="26"/>
  <c r="K317" i="26"/>
  <c r="J317" i="26"/>
  <c r="I317" i="26"/>
  <c r="H317" i="26"/>
  <c r="P289" i="26"/>
  <c r="O289" i="26"/>
  <c r="N289" i="26"/>
  <c r="M289" i="26"/>
  <c r="L289" i="26"/>
  <c r="K289" i="26"/>
  <c r="J289" i="26"/>
  <c r="I289" i="26"/>
  <c r="H289" i="26"/>
  <c r="P269" i="26"/>
  <c r="O269" i="26"/>
  <c r="N269" i="26"/>
  <c r="M269" i="26"/>
  <c r="L269" i="26"/>
  <c r="K269" i="26"/>
  <c r="J269" i="26"/>
  <c r="I269" i="26"/>
  <c r="H269" i="26"/>
  <c r="P255" i="26"/>
  <c r="O255" i="26"/>
  <c r="N255" i="26"/>
  <c r="M255" i="26"/>
  <c r="L255" i="26"/>
  <c r="K255" i="26"/>
  <c r="J255" i="26"/>
  <c r="I255" i="26"/>
  <c r="H255" i="26"/>
  <c r="P248" i="26"/>
  <c r="O248" i="26"/>
  <c r="N248" i="26"/>
  <c r="M248" i="26"/>
  <c r="L248" i="26"/>
  <c r="K248" i="26"/>
  <c r="J248" i="26"/>
  <c r="I248" i="26"/>
  <c r="H248" i="26"/>
  <c r="P221" i="26"/>
  <c r="D15" i="20" s="1"/>
  <c r="D22" i="20" s="1"/>
  <c r="O221" i="26"/>
  <c r="F15" i="20" s="1"/>
  <c r="N221" i="26"/>
  <c r="M221" i="26"/>
  <c r="L221" i="26"/>
  <c r="K221" i="26"/>
  <c r="J221" i="26"/>
  <c r="I221" i="26"/>
  <c r="H221" i="26"/>
  <c r="P155" i="26"/>
  <c r="O155" i="26"/>
  <c r="N155" i="26"/>
  <c r="M155" i="26"/>
  <c r="L155" i="26"/>
  <c r="K155" i="26"/>
  <c r="J155" i="26"/>
  <c r="I155" i="26"/>
  <c r="H155" i="26"/>
  <c r="P139" i="26"/>
  <c r="D13" i="20" s="1"/>
  <c r="O139" i="26"/>
  <c r="F13" i="20" s="1"/>
  <c r="N139" i="26"/>
  <c r="M139" i="26"/>
  <c r="L139" i="26"/>
  <c r="J139" i="26"/>
  <c r="I139" i="26"/>
  <c r="H139" i="26"/>
  <c r="O68" i="26"/>
  <c r="F12" i="20" s="1"/>
  <c r="J12" i="20" s="1"/>
  <c r="N68" i="26"/>
  <c r="M68" i="26"/>
  <c r="L68" i="26"/>
  <c r="K68" i="26"/>
  <c r="J68" i="26"/>
  <c r="I68" i="26"/>
  <c r="H68" i="26"/>
  <c r="K139" i="26"/>
  <c r="I22" i="20"/>
  <c r="C22" i="20"/>
  <c r="K21" i="20"/>
  <c r="J21" i="20"/>
  <c r="E21" i="20"/>
  <c r="G21" i="20" s="1"/>
  <c r="H21" i="20" s="1"/>
  <c r="J20" i="20"/>
  <c r="E20" i="20"/>
  <c r="G20" i="20" s="1"/>
  <c r="H20" i="20" s="1"/>
  <c r="J19" i="20"/>
  <c r="E19" i="20"/>
  <c r="G19" i="20" s="1"/>
  <c r="H19" i="20" s="1"/>
  <c r="J18" i="20"/>
  <c r="E18" i="20"/>
  <c r="G18" i="20" s="1"/>
  <c r="H18" i="20" s="1"/>
  <c r="K17" i="20"/>
  <c r="J17" i="20"/>
  <c r="E17" i="20"/>
  <c r="G17" i="20" s="1"/>
  <c r="H17" i="20" s="1"/>
  <c r="J16" i="20"/>
  <c r="E16" i="20"/>
  <c r="G16" i="20" s="1"/>
  <c r="H16" i="20" s="1"/>
  <c r="K14" i="20"/>
  <c r="J14" i="20"/>
  <c r="E14" i="20"/>
  <c r="G14" i="20" s="1"/>
  <c r="H14" i="20" s="1"/>
  <c r="J13" i="20"/>
  <c r="E13" i="20"/>
  <c r="G13" i="20" s="1"/>
  <c r="H13" i="20" s="1"/>
  <c r="E12" i="20"/>
  <c r="K20" i="20" l="1"/>
  <c r="K19" i="20"/>
  <c r="K18" i="20"/>
  <c r="K16" i="20"/>
  <c r="G12" i="20"/>
  <c r="P348" i="26"/>
  <c r="E15" i="20"/>
  <c r="E22" i="20" s="1"/>
  <c r="J15" i="20"/>
  <c r="J22" i="20" s="1"/>
  <c r="F22" i="20"/>
  <c r="G15" i="20"/>
  <c r="H15" i="20" s="1"/>
  <c r="K13" i="20"/>
  <c r="O348" i="26"/>
  <c r="K12" i="20" l="1"/>
  <c r="H12" i="20"/>
  <c r="G22" i="20"/>
  <c r="K22" i="20" s="1"/>
  <c r="K24" i="20" s="1"/>
  <c r="K15" i="20"/>
  <c r="H22" i="20" l="1"/>
  <c r="E24"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高安さやか</author>
  </authors>
  <commentList>
    <comment ref="G161" authorId="0" shapeId="0" xr:uid="{3E75CFD9-B6A4-44AC-9064-94A60D138593}">
      <text>
        <r>
          <rPr>
            <b/>
            <sz val="9"/>
            <color indexed="81"/>
            <rFont val="MS P ゴシック"/>
            <family val="3"/>
            <charset val="128"/>
          </rPr>
          <t>高安さやか:</t>
        </r>
        <r>
          <rPr>
            <sz val="9"/>
            <color indexed="81"/>
            <rFont val="MS P ゴシック"/>
            <family val="3"/>
            <charset val="128"/>
          </rPr>
          <t xml:space="preserve">
カビ毒は除外してもよいのでは？有毒蜜源　厚労省食品安全　農薬の残留　周囲環境が何を生産しているて防除暦にあった農薬を調べればよい　１００成分一括　リスク</t>
        </r>
      </text>
    </comment>
    <comment ref="G195" authorId="0" shapeId="0" xr:uid="{2C285CD2-818B-4546-ADC8-2D49D51D8CAD}">
      <text>
        <r>
          <rPr>
            <b/>
            <sz val="9"/>
            <color indexed="81"/>
            <rFont val="MS P ゴシック"/>
            <family val="3"/>
            <charset val="128"/>
          </rPr>
          <t>高安さやか:</t>
        </r>
        <r>
          <rPr>
            <sz val="9"/>
            <color indexed="81"/>
            <rFont val="MS P ゴシック"/>
            <family val="3"/>
            <charset val="128"/>
          </rPr>
          <t xml:space="preserve">
水分管理のルール</t>
        </r>
      </text>
    </comment>
  </commentList>
</comments>
</file>

<file path=xl/sharedStrings.xml><?xml version="1.0" encoding="utf-8"?>
<sst xmlns="http://schemas.openxmlformats.org/spreadsheetml/2006/main" count="905" uniqueCount="882">
  <si>
    <t>養蜂GAP適合基準項目</t>
    <rPh sb="0" eb="2">
      <t>ヨウホウ</t>
    </rPh>
    <rPh sb="5" eb="11">
      <t>テキゴウキジュンコウモク</t>
    </rPh>
    <phoneticPr fontId="3"/>
  </si>
  <si>
    <t>区分</t>
    <rPh sb="0" eb="2">
      <t>クブン</t>
    </rPh>
    <phoneticPr fontId="3"/>
  </si>
  <si>
    <t>項目</t>
    <rPh sb="0" eb="2">
      <t>コウモク</t>
    </rPh>
    <phoneticPr fontId="3"/>
  </si>
  <si>
    <t>管理対象／管理工程／取組み要求事項</t>
    <rPh sb="0" eb="4">
      <t>カンリタイショウ</t>
    </rPh>
    <rPh sb="5" eb="9">
      <t>カンリコウテイ</t>
    </rPh>
    <rPh sb="10" eb="12">
      <t>トリク</t>
    </rPh>
    <rPh sb="13" eb="17">
      <t>ヨウキュウジコウ</t>
    </rPh>
    <phoneticPr fontId="3"/>
  </si>
  <si>
    <t>養蜂場管理の見える化</t>
    <rPh sb="0" eb="3">
      <t>ヨウホウジョウ</t>
    </rPh>
    <rPh sb="3" eb="5">
      <t>カンリ</t>
    </rPh>
    <rPh sb="6" eb="7">
      <t>ミ</t>
    </rPh>
    <rPh sb="9" eb="10">
      <t>カ</t>
    </rPh>
    <phoneticPr fontId="3"/>
  </si>
  <si>
    <t>生産計画</t>
    <rPh sb="0" eb="4">
      <t>セイサンケイカク</t>
    </rPh>
    <phoneticPr fontId="3"/>
  </si>
  <si>
    <t>災害・事故等への対策</t>
    <rPh sb="0" eb="2">
      <t>サイガイ</t>
    </rPh>
    <rPh sb="3" eb="6">
      <t>ジコトウ</t>
    </rPh>
    <rPh sb="8" eb="10">
      <t>タイサク</t>
    </rPh>
    <phoneticPr fontId="3"/>
  </si>
  <si>
    <t>・災害、事故等への補償制度の活用</t>
    <rPh sb="0" eb="2">
      <t>サイガイ</t>
    </rPh>
    <rPh sb="3" eb="6">
      <t>ジコトウ</t>
    </rPh>
    <rPh sb="8" eb="10">
      <t>ホショウ</t>
    </rPh>
    <rPh sb="10" eb="12">
      <t>セイド</t>
    </rPh>
    <rPh sb="13" eb="15">
      <t>カツヨウ</t>
    </rPh>
    <phoneticPr fontId="3"/>
  </si>
  <si>
    <t>経営者の責任</t>
    <rPh sb="0" eb="3">
      <t>ケイエイシャ</t>
    </rPh>
    <rPh sb="4" eb="6">
      <t>セキニン</t>
    </rPh>
    <phoneticPr fontId="3"/>
  </si>
  <si>
    <t>方針の策定と共有</t>
    <rPh sb="0" eb="2">
      <t>ホウシン</t>
    </rPh>
    <rPh sb="3" eb="5">
      <t>サクテイ</t>
    </rPh>
    <rPh sb="6" eb="8">
      <t>キョウユウ</t>
    </rPh>
    <phoneticPr fontId="3"/>
  </si>
  <si>
    <t>知的財産の保護</t>
    <rPh sb="0" eb="4">
      <t>チテキザイサン</t>
    </rPh>
    <rPh sb="5" eb="7">
      <t>ホゴ</t>
    </rPh>
    <phoneticPr fontId="3"/>
  </si>
  <si>
    <t>労働条件の提示と遵守</t>
    <rPh sb="8" eb="10">
      <t>ジュンシュ</t>
    </rPh>
    <phoneticPr fontId="3"/>
  </si>
  <si>
    <t>労働者とのコミュニケーション</t>
    <rPh sb="2" eb="3">
      <t>シャ</t>
    </rPh>
    <phoneticPr fontId="3"/>
  </si>
  <si>
    <t>資格の保有</t>
    <rPh sb="0" eb="1">
      <t>シカク</t>
    </rPh>
    <rPh sb="2" eb="4">
      <t>ホユウ</t>
    </rPh>
    <phoneticPr fontId="3"/>
  </si>
  <si>
    <t>入場の管理</t>
    <rPh sb="0" eb="1">
      <t>ニュウジョウ</t>
    </rPh>
    <rPh sb="2" eb="4">
      <t>カンリ</t>
    </rPh>
    <phoneticPr fontId="3"/>
  </si>
  <si>
    <t>衛生管理設備</t>
    <rPh sb="0" eb="6">
      <t>エイセイカンリセツビ</t>
    </rPh>
    <phoneticPr fontId="3"/>
  </si>
  <si>
    <t>外部委託の管理</t>
    <rPh sb="0" eb="4">
      <t>ガイブイタク</t>
    </rPh>
    <rPh sb="5" eb="7">
      <t>カンリ</t>
    </rPh>
    <phoneticPr fontId="3"/>
  </si>
  <si>
    <t>外部委託先の点検</t>
    <rPh sb="0" eb="5">
      <t>ガイブイタクサキ</t>
    </rPh>
    <rPh sb="6" eb="8">
      <t>テンケン</t>
    </rPh>
    <phoneticPr fontId="3"/>
  </si>
  <si>
    <t>商品の管理</t>
    <rPh sb="0" eb="2">
      <t>ショウヒン</t>
    </rPh>
    <rPh sb="3" eb="5">
      <t>カンリ</t>
    </rPh>
    <phoneticPr fontId="3"/>
  </si>
  <si>
    <t>トレーサビリティの確保</t>
    <rPh sb="9" eb="11">
      <t>カクホ</t>
    </rPh>
    <phoneticPr fontId="3"/>
  </si>
  <si>
    <t>商品への苦情・異常・回収の対応</t>
    <rPh sb="0" eb="1">
      <t>ショウヒン</t>
    </rPh>
    <rPh sb="4" eb="6">
      <t>クジョウ</t>
    </rPh>
    <rPh sb="7" eb="9">
      <t>イジョウ</t>
    </rPh>
    <rPh sb="10" eb="12">
      <t>カイシュウ</t>
    </rPh>
    <rPh sb="13" eb="15">
      <t>タイオウ</t>
    </rPh>
    <phoneticPr fontId="3"/>
  </si>
  <si>
    <t>生産工程の管理</t>
    <rPh sb="0" eb="4">
      <t>セイサンコウテイ</t>
    </rPh>
    <rPh sb="5" eb="7">
      <t>カンリ</t>
    </rPh>
    <phoneticPr fontId="3"/>
  </si>
  <si>
    <t>食品安全のリスク評価</t>
    <rPh sb="0" eb="3">
      <t>ショクヒンアンゼン</t>
    </rPh>
    <rPh sb="7" eb="9">
      <t>ヒョウカ</t>
    </rPh>
    <phoneticPr fontId="3"/>
  </si>
  <si>
    <t>特有のリスクへの対応</t>
    <rPh sb="0" eb="1">
      <t>トクユウ</t>
    </rPh>
    <rPh sb="7" eb="9">
      <t>タイオウ</t>
    </rPh>
    <phoneticPr fontId="3"/>
  </si>
  <si>
    <t>リスク低減対策の実施</t>
    <rPh sb="2" eb="6">
      <t>テイゲンタイサク</t>
    </rPh>
    <rPh sb="7" eb="9">
      <t>ジッシ</t>
    </rPh>
    <phoneticPr fontId="3"/>
  </si>
  <si>
    <t>リスク評価の見直し</t>
    <rPh sb="2" eb="4">
      <t>ヒョウカ</t>
    </rPh>
    <rPh sb="5" eb="7">
      <t>ミナオ</t>
    </rPh>
    <phoneticPr fontId="3"/>
  </si>
  <si>
    <t>労働安全</t>
    <rPh sb="0" eb="2">
      <t>ロウドウ</t>
    </rPh>
    <rPh sb="2" eb="4">
      <t>アンゼン</t>
    </rPh>
    <phoneticPr fontId="3"/>
  </si>
  <si>
    <t>設備・機械の安全な使用</t>
    <rPh sb="0" eb="2">
      <t>セツビ</t>
    </rPh>
    <rPh sb="3" eb="5">
      <t>キカイ</t>
    </rPh>
    <rPh sb="6" eb="8">
      <t>アンゼン</t>
    </rPh>
    <rPh sb="9" eb="11">
      <t>シヨウ</t>
    </rPh>
    <phoneticPr fontId="3"/>
  </si>
  <si>
    <t>事故発生時の対応</t>
    <phoneticPr fontId="3"/>
  </si>
  <si>
    <t>労働災害に対する備え</t>
    <rPh sb="0" eb="4">
      <t>ロウドウサイガイ</t>
    </rPh>
    <rPh sb="5" eb="6">
      <t>タイ</t>
    </rPh>
    <rPh sb="8" eb="9">
      <t>ソナ</t>
    </rPh>
    <phoneticPr fontId="3"/>
  </si>
  <si>
    <t>周辺環境への配慮</t>
    <rPh sb="0" eb="4">
      <t>シュウヘンカンキョウ</t>
    </rPh>
    <rPh sb="6" eb="8">
      <t>ハイリョ</t>
    </rPh>
    <phoneticPr fontId="3"/>
  </si>
  <si>
    <t>生物多様性への配慮</t>
    <rPh sb="0" eb="2">
      <t>セイブツ</t>
    </rPh>
    <rPh sb="2" eb="5">
      <t>タヨウセイ</t>
    </rPh>
    <rPh sb="7" eb="9">
      <t>ハイリョ</t>
    </rPh>
    <phoneticPr fontId="3"/>
  </si>
  <si>
    <t>廃棄物の管理、資源の有効利用</t>
    <phoneticPr fontId="3"/>
  </si>
  <si>
    <t>省エネルギーの推進</t>
    <rPh sb="0" eb="1">
      <t>ショウ</t>
    </rPh>
    <rPh sb="7" eb="9">
      <t>スイシン</t>
    </rPh>
    <phoneticPr fontId="3"/>
  </si>
  <si>
    <t>保管</t>
    <rPh sb="0" eb="2">
      <t>ホカン</t>
    </rPh>
    <phoneticPr fontId="3"/>
  </si>
  <si>
    <t>出荷</t>
    <rPh sb="0" eb="2">
      <t>シュッカ</t>
    </rPh>
    <phoneticPr fontId="3"/>
  </si>
  <si>
    <t>飼養管理</t>
    <rPh sb="0" eb="4">
      <t>シヨウカンリ</t>
    </rPh>
    <phoneticPr fontId="3"/>
  </si>
  <si>
    <t>飼養管理責任者の責務</t>
    <rPh sb="0" eb="4">
      <t>シヨウカンリ</t>
    </rPh>
    <rPh sb="4" eb="7">
      <t>セキニンシャ</t>
    </rPh>
    <rPh sb="8" eb="10">
      <t>セキム</t>
    </rPh>
    <phoneticPr fontId="3"/>
  </si>
  <si>
    <t>動物用医薬品の管理</t>
    <phoneticPr fontId="3"/>
  </si>
  <si>
    <t>飼料の管理</t>
    <rPh sb="0" eb="2">
      <t>シリョウ</t>
    </rPh>
    <rPh sb="3" eb="5">
      <t>カンリ</t>
    </rPh>
    <phoneticPr fontId="3"/>
  </si>
  <si>
    <t>ミツバチの快適な環境での飼養</t>
    <rPh sb="5" eb="7">
      <t>カイテキ</t>
    </rPh>
    <rPh sb="8" eb="10">
      <t>カンキョウ</t>
    </rPh>
    <rPh sb="12" eb="14">
      <t>シヨウ</t>
    </rPh>
    <phoneticPr fontId="3"/>
  </si>
  <si>
    <t>水場の管理</t>
    <rPh sb="0" eb="2">
      <t>ミズバ</t>
    </rPh>
    <rPh sb="3" eb="5">
      <t>カンリ</t>
    </rPh>
    <phoneticPr fontId="3"/>
  </si>
  <si>
    <t>ストレスを与えない工夫</t>
    <rPh sb="5" eb="6">
      <t>アタ</t>
    </rPh>
    <rPh sb="9" eb="11">
      <t>クフウ</t>
    </rPh>
    <phoneticPr fontId="3"/>
  </si>
  <si>
    <t>契約の管理</t>
    <rPh sb="0" eb="2">
      <t>ケイヤク</t>
    </rPh>
    <rPh sb="3" eb="5">
      <t>カンリ</t>
    </rPh>
    <phoneticPr fontId="1"/>
  </si>
  <si>
    <t>仕入れ先の評価</t>
    <rPh sb="0" eb="2">
      <t>シイ</t>
    </rPh>
    <rPh sb="3" eb="4">
      <t>サキ</t>
    </rPh>
    <rPh sb="5" eb="7">
      <t>ヒョウカ</t>
    </rPh>
    <phoneticPr fontId="1"/>
  </si>
  <si>
    <t>必要な手順書の整備</t>
    <rPh sb="0" eb="2">
      <t>ヒツヨウ</t>
    </rPh>
    <rPh sb="3" eb="5">
      <t>テジュン</t>
    </rPh>
    <rPh sb="5" eb="6">
      <t>ショ</t>
    </rPh>
    <rPh sb="7" eb="9">
      <t>セイビ</t>
    </rPh>
    <phoneticPr fontId="1"/>
  </si>
  <si>
    <t>自己点検／内部監査</t>
    <rPh sb="0" eb="4">
      <t>ジコテンケン</t>
    </rPh>
    <rPh sb="5" eb="9">
      <t>ナイブカンサ</t>
    </rPh>
    <phoneticPr fontId="3"/>
  </si>
  <si>
    <t>表示の管理</t>
    <rPh sb="0" eb="1">
      <t>ヒョウジ</t>
    </rPh>
    <rPh sb="1" eb="3">
      <t>カンリ</t>
    </rPh>
    <phoneticPr fontId="3"/>
  </si>
  <si>
    <t>採蜜場所</t>
    <rPh sb="0" eb="1">
      <t>サイ</t>
    </rPh>
    <rPh sb="1" eb="2">
      <t>ミツ</t>
    </rPh>
    <rPh sb="2" eb="4">
      <t>バショ</t>
    </rPh>
    <phoneticPr fontId="1"/>
  </si>
  <si>
    <t>収穫容器／包装資材</t>
    <rPh sb="0" eb="3">
      <t>シュウカクヨウキ</t>
    </rPh>
    <rPh sb="4" eb="8">
      <t>ホウソウシザイ</t>
    </rPh>
    <phoneticPr fontId="1"/>
  </si>
  <si>
    <t>採蜜方法</t>
    <rPh sb="0" eb="3">
      <t>サイミツホウホウ</t>
    </rPh>
    <phoneticPr fontId="1"/>
  </si>
  <si>
    <t>清掃道具・洗浄剤・消毒剤・潤滑油等の管理</t>
    <rPh sb="0" eb="2">
      <t>セイソウ</t>
    </rPh>
    <rPh sb="2" eb="4">
      <t>ドウグ</t>
    </rPh>
    <rPh sb="5" eb="8">
      <t>センジョウザイ</t>
    </rPh>
    <rPh sb="9" eb="12">
      <t>ショウドクザイ</t>
    </rPh>
    <rPh sb="13" eb="16">
      <t>ジュンカツユ</t>
    </rPh>
    <rPh sb="16" eb="17">
      <t>トウ</t>
    </rPh>
    <rPh sb="18" eb="20">
      <t>カンリ</t>
    </rPh>
    <phoneticPr fontId="3"/>
  </si>
  <si>
    <t>養蜂場の整備</t>
    <rPh sb="0" eb="3">
      <t>ヨウホウジョウ</t>
    </rPh>
    <rPh sb="4" eb="6">
      <t>セイビ</t>
    </rPh>
    <phoneticPr fontId="1"/>
  </si>
  <si>
    <t>獣害対策</t>
    <rPh sb="0" eb="2">
      <t>ジュウガイ</t>
    </rPh>
    <rPh sb="2" eb="4">
      <t>タイサク</t>
    </rPh>
    <phoneticPr fontId="1"/>
  </si>
  <si>
    <t>自然保護地域の把握</t>
    <rPh sb="0" eb="6">
      <t>シゼンホゴチイキ</t>
    </rPh>
    <rPh sb="7" eb="9">
      <t>ハアク</t>
    </rPh>
    <phoneticPr fontId="1"/>
  </si>
  <si>
    <t>飼養群数の管理</t>
    <rPh sb="0" eb="2">
      <t>シヨウ</t>
    </rPh>
    <rPh sb="2" eb="3">
      <t>グン</t>
    </rPh>
    <rPh sb="3" eb="4">
      <t>スウ</t>
    </rPh>
    <rPh sb="5" eb="7">
      <t>カンリ</t>
    </rPh>
    <phoneticPr fontId="1"/>
  </si>
  <si>
    <t>IPMの実践</t>
    <rPh sb="3" eb="5">
      <t>ジッセン</t>
    </rPh>
    <phoneticPr fontId="1"/>
  </si>
  <si>
    <t>農薬の使用</t>
    <rPh sb="0" eb="1">
      <t>ノウヤク</t>
    </rPh>
    <rPh sb="3" eb="5">
      <t>シヨウ</t>
    </rPh>
    <phoneticPr fontId="1"/>
  </si>
  <si>
    <t>作業者／入場者の管理</t>
    <rPh sb="0" eb="3">
      <t>サギョウシャ</t>
    </rPh>
    <rPh sb="4" eb="7">
      <t>ニュウジョウシャ</t>
    </rPh>
    <rPh sb="8" eb="10">
      <t>カンリ</t>
    </rPh>
    <phoneticPr fontId="3"/>
  </si>
  <si>
    <t>・養蜂場の届出・許可等、必要な手続きの遵守</t>
    <phoneticPr fontId="1"/>
  </si>
  <si>
    <t>・養蜂場の規模／組織体制の明確化</t>
    <phoneticPr fontId="1"/>
  </si>
  <si>
    <t>・経営者による組織、品質、飼養管理等の見直し</t>
    <phoneticPr fontId="1"/>
  </si>
  <si>
    <t>・方針の周知</t>
    <phoneticPr fontId="1"/>
  </si>
  <si>
    <t>・年間スケジュールの策定</t>
    <rPh sb="1" eb="3">
      <t>ネンカン</t>
    </rPh>
    <rPh sb="10" eb="12">
      <t>サクテイ</t>
    </rPh>
    <phoneticPr fontId="3"/>
  </si>
  <si>
    <t>・手順書の周知</t>
    <phoneticPr fontId="1"/>
  </si>
  <si>
    <t>・組織の運営、管理のための手順書の整備</t>
    <rPh sb="0" eb="2">
      <t>ソシキ</t>
    </rPh>
    <rPh sb="3" eb="5">
      <t>ウンエイ</t>
    </rPh>
    <rPh sb="6" eb="8">
      <t>カンリ</t>
    </rPh>
    <rPh sb="12" eb="15">
      <t>テジュンショ</t>
    </rPh>
    <rPh sb="16" eb="18">
      <t>セイビ</t>
    </rPh>
    <phoneticPr fontId="1"/>
  </si>
  <si>
    <t>・記録ごとの保管年限／保管方法のルール</t>
    <rPh sb="1" eb="3">
      <t>キロク</t>
    </rPh>
    <rPh sb="6" eb="10">
      <t>ホカンネンゲン</t>
    </rPh>
    <rPh sb="11" eb="15">
      <t>ホカンホウホウ</t>
    </rPh>
    <phoneticPr fontId="3"/>
  </si>
  <si>
    <t>・必要な記録の閲覧が可能であることの確保</t>
    <phoneticPr fontId="1"/>
  </si>
  <si>
    <t>・養蜂場の借受け契約</t>
    <rPh sb="0" eb="3">
      <t>ヨウホウジョウ</t>
    </rPh>
    <rPh sb="4" eb="6">
      <t>カリウ</t>
    </rPh>
    <rPh sb="7" eb="9">
      <t>ケイヤク</t>
    </rPh>
    <phoneticPr fontId="1"/>
  </si>
  <si>
    <t>・外部委託先（運輸、福祉作業等含む）との契約</t>
    <phoneticPr fontId="1"/>
  </si>
  <si>
    <t>・苦情の記録と是正措置</t>
    <phoneticPr fontId="1"/>
  </si>
  <si>
    <t>・自己点検／内部監査結果の記録と是正措置の実施</t>
    <phoneticPr fontId="1"/>
  </si>
  <si>
    <t>・自己の知的財産の保護</t>
    <phoneticPr fontId="1"/>
  </si>
  <si>
    <t>・他者の知的財産侵害の回避</t>
    <phoneticPr fontId="1"/>
  </si>
  <si>
    <t>・外部委託工程における食品安全への要求事項の明確化</t>
    <phoneticPr fontId="1"/>
  </si>
  <si>
    <t>・外部委託先の食品安全への要求事項の遵守状況の点検</t>
    <rPh sb="1" eb="6">
      <t>ガイブイタクサキ</t>
    </rPh>
    <rPh sb="7" eb="11">
      <t>ショクヒンアンゼン</t>
    </rPh>
    <rPh sb="13" eb="17">
      <t>ヨウキュウジコウ</t>
    </rPh>
    <rPh sb="18" eb="22">
      <t>ジュンシュジョウキョウ</t>
    </rPh>
    <rPh sb="23" eb="25">
      <t>テンケン</t>
    </rPh>
    <phoneticPr fontId="3"/>
  </si>
  <si>
    <t>・是正、改善の要求</t>
    <phoneticPr fontId="1"/>
  </si>
  <si>
    <t>・労働者の名簿の管理</t>
    <phoneticPr fontId="1"/>
  </si>
  <si>
    <t>・ハラスメント等が生じない管理</t>
    <phoneticPr fontId="1"/>
  </si>
  <si>
    <t>・労働条件の通知と承認</t>
    <rPh sb="1" eb="5">
      <t>ロウドウジョウケン</t>
    </rPh>
    <rPh sb="6" eb="8">
      <t>ツウチ</t>
    </rPh>
    <rPh sb="9" eb="11">
      <t>ショウニン</t>
    </rPh>
    <phoneticPr fontId="3"/>
  </si>
  <si>
    <t>・不当な労働／差別／賃金格差の禁止</t>
    <phoneticPr fontId="1"/>
  </si>
  <si>
    <t>・家族経営協定の締結</t>
    <phoneticPr fontId="1"/>
  </si>
  <si>
    <t>・コミュニケーションを取る仕組みの構築</t>
    <rPh sb="11" eb="12">
      <t>ト</t>
    </rPh>
    <rPh sb="13" eb="15">
      <t>シク</t>
    </rPh>
    <rPh sb="17" eb="19">
      <t>コウチク</t>
    </rPh>
    <phoneticPr fontId="3"/>
  </si>
  <si>
    <t>・労働条件／労働環境／労働安全衛生の改善への取組み</t>
    <phoneticPr fontId="1"/>
  </si>
  <si>
    <t>・入場／立入の制限</t>
    <phoneticPr fontId="1"/>
  </si>
  <si>
    <t>・健康状態の把握</t>
    <rPh sb="1" eb="5">
      <t>ケンコウジョウタイ</t>
    </rPh>
    <rPh sb="6" eb="8">
      <t>ハアク</t>
    </rPh>
    <phoneticPr fontId="3"/>
  </si>
  <si>
    <t>・喫煙／飲食の制限</t>
    <phoneticPr fontId="1"/>
  </si>
  <si>
    <t>・トイレの管理</t>
    <phoneticPr fontId="1"/>
  </si>
  <si>
    <t>・監督官庁／関連団体への確認</t>
    <phoneticPr fontId="1"/>
  </si>
  <si>
    <t>・出荷先への伝達事項</t>
    <phoneticPr fontId="1"/>
  </si>
  <si>
    <t>・内部からの商品への異常への対応手順の明確化</t>
    <phoneticPr fontId="1"/>
  </si>
  <si>
    <t>・外部からの商品への苦情への対応手順の明確化</t>
    <rPh sb="1" eb="3">
      <t>ガイブ</t>
    </rPh>
    <rPh sb="6" eb="8">
      <t>ショウヒン</t>
    </rPh>
    <rPh sb="10" eb="12">
      <t>クジョウ</t>
    </rPh>
    <rPh sb="14" eb="18">
      <t>タイオウテジュン</t>
    </rPh>
    <rPh sb="19" eb="22">
      <t>メイカクカ</t>
    </rPh>
    <phoneticPr fontId="3"/>
  </si>
  <si>
    <t>・再発防止策の実施</t>
    <phoneticPr fontId="1"/>
  </si>
  <si>
    <t>・蜜源の地域の放射性物質汚染リスクの把握</t>
    <rPh sb="1" eb="3">
      <t>ミツゲン</t>
    </rPh>
    <rPh sb="4" eb="6">
      <t>チイキ</t>
    </rPh>
    <rPh sb="7" eb="14">
      <t>ホウシャセイブッシツオセン</t>
    </rPh>
    <rPh sb="18" eb="20">
      <t>ハアク</t>
    </rPh>
    <phoneticPr fontId="3"/>
  </si>
  <si>
    <t>・構造／レイアウトの明確化</t>
    <rPh sb="1" eb="3">
      <t>コウゾウ</t>
    </rPh>
    <rPh sb="10" eb="13">
      <t>メイカクカ</t>
    </rPh>
    <phoneticPr fontId="3"/>
  </si>
  <si>
    <t>・有害生物の侵入防止</t>
    <phoneticPr fontId="1"/>
  </si>
  <si>
    <t>・洗浄剤／消毒剤・潤滑油の適切な保管と管理</t>
    <phoneticPr fontId="1"/>
  </si>
  <si>
    <t>・洗浄剤／消毒剤・潤滑油の安全性の確認</t>
    <phoneticPr fontId="1"/>
  </si>
  <si>
    <t>・汚染、異物混入等の防止による食品安全の確保</t>
    <phoneticPr fontId="1"/>
  </si>
  <si>
    <t>・保管施設の衛生管理の実施</t>
    <rPh sb="1" eb="3">
      <t>ホカン</t>
    </rPh>
    <rPh sb="3" eb="5">
      <t>シセツ</t>
    </rPh>
    <rPh sb="6" eb="10">
      <t>エイセイカンリ</t>
    </rPh>
    <rPh sb="11" eb="13">
      <t>ジッシ</t>
    </rPh>
    <phoneticPr fontId="3"/>
  </si>
  <si>
    <t>・労働安全衛生に関する情報の更新</t>
    <phoneticPr fontId="1"/>
  </si>
  <si>
    <t>・労働安全衛生のリスクの抽出と評価の実施</t>
    <rPh sb="1" eb="7">
      <t>ロウドウアンゼンエイセイ</t>
    </rPh>
    <rPh sb="12" eb="14">
      <t>チュウシュツ</t>
    </rPh>
    <rPh sb="15" eb="17">
      <t>ヒョウカ</t>
    </rPh>
    <rPh sb="18" eb="20">
      <t>ジッシ</t>
    </rPh>
    <phoneticPr fontId="3"/>
  </si>
  <si>
    <t>・危険な作業に必要な装備、器具等の確保</t>
    <phoneticPr fontId="1"/>
  </si>
  <si>
    <t>・不適切な改造等の禁止</t>
    <phoneticPr fontId="1"/>
  </si>
  <si>
    <t>・使用する動力付き設備、機械の明確化</t>
    <rPh sb="1" eb="3">
      <t>シヨウ</t>
    </rPh>
    <rPh sb="5" eb="8">
      <t>ドウリョクツ</t>
    </rPh>
    <rPh sb="9" eb="11">
      <t>セツビ</t>
    </rPh>
    <rPh sb="12" eb="14">
      <t>キカイ</t>
    </rPh>
    <rPh sb="15" eb="18">
      <t>メイカクカ</t>
    </rPh>
    <phoneticPr fontId="3"/>
  </si>
  <si>
    <t>・事故発生時の訓練の実施</t>
    <phoneticPr fontId="1"/>
  </si>
  <si>
    <t>・労働災害事故発生時の緊急連絡体制の整備</t>
    <rPh sb="1" eb="10">
      <t>ロウドウサイガイジコハッセイジ</t>
    </rPh>
    <rPh sb="11" eb="13">
      <t>キンキュウ</t>
    </rPh>
    <rPh sb="13" eb="15">
      <t>レンラク</t>
    </rPh>
    <rPh sb="15" eb="17">
      <t>タイセイ</t>
    </rPh>
    <rPh sb="18" eb="20">
      <t>セイビ</t>
    </rPh>
    <phoneticPr fontId="3"/>
  </si>
  <si>
    <t>・対象事業者の場合、労災保険への加入</t>
    <rPh sb="1" eb="6">
      <t>タイショウジギョウシャ</t>
    </rPh>
    <rPh sb="7" eb="9">
      <t>バアイ</t>
    </rPh>
    <rPh sb="10" eb="14">
      <t>ロウサイホケン</t>
    </rPh>
    <rPh sb="16" eb="18">
      <t>カニュウ</t>
    </rPh>
    <phoneticPr fontId="3"/>
  </si>
  <si>
    <t>・その他、傷害に対する保険への加入</t>
    <phoneticPr fontId="1"/>
  </si>
  <si>
    <t>・養蜂場の環境整備</t>
    <rPh sb="0" eb="3">
      <t>ヨウホウジョウ</t>
    </rPh>
    <rPh sb="4" eb="8">
      <t>カンキョウセイビ</t>
    </rPh>
    <phoneticPr fontId="1"/>
  </si>
  <si>
    <t>・ミツバチの糞公害対策の実施</t>
    <rPh sb="6" eb="11">
      <t>フンコウガイタイサク</t>
    </rPh>
    <rPh sb="12" eb="14">
      <t>ジッシ</t>
    </rPh>
    <phoneticPr fontId="3"/>
  </si>
  <si>
    <t>・希少動植物の把握</t>
    <rPh sb="0" eb="5">
      <t>キショウドウショクブツ</t>
    </rPh>
    <rPh sb="6" eb="8">
      <t>ハアク</t>
    </rPh>
    <phoneticPr fontId="3"/>
  </si>
  <si>
    <t>・害獣の把握</t>
    <rPh sb="0" eb="2">
      <t>ガイジュウ</t>
    </rPh>
    <rPh sb="3" eb="5">
      <t>ハアク</t>
    </rPh>
    <phoneticPr fontId="1"/>
  </si>
  <si>
    <t>・飼養管理責任者の配置</t>
    <rPh sb="1" eb="8">
      <t>シヨウカンリセキニンシャ</t>
    </rPh>
    <rPh sb="9" eb="11">
      <t>ハイチ</t>
    </rPh>
    <phoneticPr fontId="3"/>
  </si>
  <si>
    <t>・女王蜂の管理方法の明確化</t>
    <rPh sb="1" eb="3">
      <t>ジョオウ</t>
    </rPh>
    <rPh sb="3" eb="4">
      <t>バチ</t>
    </rPh>
    <rPh sb="5" eb="7">
      <t>カンリ</t>
    </rPh>
    <rPh sb="7" eb="9">
      <t>ホウホウ</t>
    </rPh>
    <rPh sb="9" eb="12">
      <t>メイカクカ</t>
    </rPh>
    <phoneticPr fontId="1"/>
  </si>
  <si>
    <t>・暑さ寒さ対策</t>
    <rPh sb="1" eb="2">
      <t>アツ</t>
    </rPh>
    <rPh sb="3" eb="4">
      <t>サム</t>
    </rPh>
    <rPh sb="5" eb="7">
      <t>タイサク</t>
    </rPh>
    <phoneticPr fontId="3"/>
  </si>
  <si>
    <t>・十分な栄養源の確保</t>
  </si>
  <si>
    <t>・水場の確保</t>
    <rPh sb="1" eb="3">
      <t>ミズバ</t>
    </rPh>
    <rPh sb="4" eb="6">
      <t>カクホ</t>
    </rPh>
    <phoneticPr fontId="3"/>
  </si>
  <si>
    <t>・養蜂関連機材・資材、ユーティリティ関連の仕入れ先、入手先の把握</t>
    <rPh sb="1" eb="3">
      <t>ヨウホウ</t>
    </rPh>
    <rPh sb="3" eb="5">
      <t>カンレン</t>
    </rPh>
    <rPh sb="5" eb="7">
      <t>キザイ</t>
    </rPh>
    <rPh sb="8" eb="10">
      <t>シザイ</t>
    </rPh>
    <rPh sb="18" eb="20">
      <t>カンレン</t>
    </rPh>
    <rPh sb="21" eb="23">
      <t>シイ</t>
    </rPh>
    <rPh sb="24" eb="25">
      <t>サキ</t>
    </rPh>
    <rPh sb="26" eb="29">
      <t>ニュウシュサキ</t>
    </rPh>
    <rPh sb="30" eb="32">
      <t>ハアク</t>
    </rPh>
    <phoneticPr fontId="1"/>
  </si>
  <si>
    <t>・仕入先、入手先の安定性、商品の安全性等の評価</t>
    <rPh sb="1" eb="4">
      <t>シイレサキ</t>
    </rPh>
    <rPh sb="5" eb="8">
      <t>ニュウシュサキ</t>
    </rPh>
    <rPh sb="9" eb="12">
      <t>アンテイセイ</t>
    </rPh>
    <rPh sb="13" eb="15">
      <t>ショウヒン</t>
    </rPh>
    <rPh sb="16" eb="19">
      <t>アンゼンセイ</t>
    </rPh>
    <rPh sb="19" eb="20">
      <t>トウ</t>
    </rPh>
    <rPh sb="21" eb="23">
      <t>ヒョウカ</t>
    </rPh>
    <phoneticPr fontId="1"/>
  </si>
  <si>
    <t>・問題のある仕入先、入手先を適宜変更</t>
    <rPh sb="0" eb="2">
      <t>モンダイ</t>
    </rPh>
    <rPh sb="5" eb="8">
      <t>シイレサキ</t>
    </rPh>
    <rPh sb="9" eb="12">
      <t>ニュウシュサキ</t>
    </rPh>
    <rPh sb="13" eb="17">
      <t>テキギヘンコウ</t>
    </rPh>
    <phoneticPr fontId="1"/>
  </si>
  <si>
    <t>・製造物責任に関する補償制度の活用</t>
    <phoneticPr fontId="1"/>
  </si>
  <si>
    <t>・技術・器具、表示（名称、特殊な養蜂）、ブランド等の知的財産の把握</t>
    <rPh sb="1" eb="3">
      <t>ギジュツ</t>
    </rPh>
    <rPh sb="4" eb="6">
      <t>キグ</t>
    </rPh>
    <rPh sb="7" eb="9">
      <t>ヒョウジ</t>
    </rPh>
    <rPh sb="10" eb="12">
      <t>メイショウ</t>
    </rPh>
    <rPh sb="13" eb="15">
      <t>トクシュ</t>
    </rPh>
    <rPh sb="16" eb="18">
      <t>ヨウホウ</t>
    </rPh>
    <rPh sb="24" eb="25">
      <t>トウ</t>
    </rPh>
    <rPh sb="26" eb="30">
      <t>チテキザイサン</t>
    </rPh>
    <rPh sb="31" eb="33">
      <t>ハアク</t>
    </rPh>
    <phoneticPr fontId="3"/>
  </si>
  <si>
    <t>・最終製品に接触する可能性のある水の水質を把握</t>
    <rPh sb="1" eb="5">
      <t>サイシュウセイヒン</t>
    </rPh>
    <rPh sb="6" eb="8">
      <t>セッショク</t>
    </rPh>
    <rPh sb="10" eb="12">
      <t>カノウ</t>
    </rPh>
    <rPh sb="12" eb="13">
      <t>セイ</t>
    </rPh>
    <rPh sb="16" eb="17">
      <t>ミズ</t>
    </rPh>
    <rPh sb="18" eb="20">
      <t>スイシツ</t>
    </rPh>
    <rPh sb="21" eb="23">
      <t>ハアク</t>
    </rPh>
    <phoneticPr fontId="1"/>
  </si>
  <si>
    <t>・手洗い、器具洗浄、散水等、使用する水の水質を把握</t>
    <rPh sb="1" eb="3">
      <t>テアラ</t>
    </rPh>
    <rPh sb="5" eb="9">
      <t>キグセンジョウ</t>
    </rPh>
    <rPh sb="10" eb="12">
      <t>サンスイ</t>
    </rPh>
    <rPh sb="12" eb="13">
      <t>トウ</t>
    </rPh>
    <rPh sb="14" eb="16">
      <t>シヨウ</t>
    </rPh>
    <rPh sb="18" eb="19">
      <t>ミズ</t>
    </rPh>
    <rPh sb="20" eb="22">
      <t>スイシツ</t>
    </rPh>
    <rPh sb="23" eb="25">
      <t>ハアク</t>
    </rPh>
    <phoneticPr fontId="1"/>
  </si>
  <si>
    <t>・採蜜場所の明確化</t>
    <rPh sb="1" eb="3">
      <t>サイミツ</t>
    </rPh>
    <rPh sb="3" eb="5">
      <t>バショ</t>
    </rPh>
    <rPh sb="6" eb="9">
      <t>メイカクカ</t>
    </rPh>
    <phoneticPr fontId="1"/>
  </si>
  <si>
    <t>・採蜜時の緊急事態への対応</t>
    <rPh sb="0" eb="3">
      <t>サイミツジ</t>
    </rPh>
    <rPh sb="4" eb="6">
      <t>キンキュウ</t>
    </rPh>
    <rPh sb="6" eb="8">
      <t>ジタイ</t>
    </rPh>
    <rPh sb="10" eb="12">
      <t>タイオウ</t>
    </rPh>
    <phoneticPr fontId="1"/>
  </si>
  <si>
    <t>・養蜂の年度に合わせ、年間の養蜂場の管理、作業の予定を含む年間スケジュールを説明できること。</t>
    <rPh sb="1" eb="3">
      <t>ヨウホウ</t>
    </rPh>
    <rPh sb="4" eb="6">
      <t>ネンド</t>
    </rPh>
    <rPh sb="7" eb="8">
      <t>ア</t>
    </rPh>
    <rPh sb="11" eb="13">
      <t>ネンカン</t>
    </rPh>
    <rPh sb="14" eb="17">
      <t>ヨウホウジョウ</t>
    </rPh>
    <rPh sb="18" eb="20">
      <t>カンリ</t>
    </rPh>
    <rPh sb="21" eb="23">
      <t>サギョウ</t>
    </rPh>
    <rPh sb="24" eb="26">
      <t>ヨテイ</t>
    </rPh>
    <rPh sb="27" eb="28">
      <t>フク</t>
    </rPh>
    <rPh sb="29" eb="31">
      <t>ネンカン</t>
    </rPh>
    <rPh sb="38" eb="40">
      <t>セツメイ</t>
    </rPh>
    <phoneticPr fontId="1"/>
  </si>
  <si>
    <t>・経営者の見直しにより、次年度の計画を立案していること。</t>
    <rPh sb="0" eb="3">
      <t>ケイエイシャ</t>
    </rPh>
    <rPh sb="4" eb="6">
      <t>ミナオ</t>
    </rPh>
    <rPh sb="11" eb="14">
      <t>ジネンド</t>
    </rPh>
    <rPh sb="15" eb="17">
      <t>ケイカク</t>
    </rPh>
    <rPh sb="18" eb="20">
      <t>リツアン</t>
    </rPh>
    <phoneticPr fontId="1"/>
  </si>
  <si>
    <t>・定められた手順書に基づき、必要な記録を明確にしていること。</t>
    <rPh sb="0" eb="1">
      <t>サダ</t>
    </rPh>
    <rPh sb="5" eb="8">
      <t>テジュンショ</t>
    </rPh>
    <rPh sb="9" eb="10">
      <t>モト</t>
    </rPh>
    <rPh sb="13" eb="15">
      <t>ヒツヨウ</t>
    </rPh>
    <rPh sb="16" eb="18">
      <t>キロク</t>
    </rPh>
    <rPh sb="19" eb="21">
      <t>メイカク</t>
    </rPh>
    <phoneticPr fontId="1"/>
  </si>
  <si>
    <t>・手順書の見直しの内容は、従業員など関係者に周知されていること。</t>
    <phoneticPr fontId="1"/>
  </si>
  <si>
    <t>・法律制度や事業内容の変更、養蜂場の運営や事業計画の変更等に基づき、手順書を見直していること。</t>
    <phoneticPr fontId="1"/>
  </si>
  <si>
    <t>・手順書の内容が、実態と整合していること。</t>
    <phoneticPr fontId="1"/>
  </si>
  <si>
    <t>・必要な記録は、定めた保管年限を守って保管されていること。</t>
    <rPh sb="0" eb="2">
      <t>ヒツヨウ</t>
    </rPh>
    <rPh sb="3" eb="5">
      <t>キロク</t>
    </rPh>
    <rPh sb="7" eb="8">
      <t>サダ</t>
    </rPh>
    <rPh sb="10" eb="14">
      <t>ホカンネンゲン</t>
    </rPh>
    <rPh sb="15" eb="16">
      <t>マモ</t>
    </rPh>
    <rPh sb="18" eb="20">
      <t>ホカン</t>
    </rPh>
    <phoneticPr fontId="1"/>
  </si>
  <si>
    <t>・必要な記録は、閲覧可能な状態に整理されていること。</t>
    <rPh sb="1" eb="3">
      <t>ヒツヨウ</t>
    </rPh>
    <rPh sb="4" eb="6">
      <t>キロク</t>
    </rPh>
    <rPh sb="8" eb="12">
      <t>エツランカノウ</t>
    </rPh>
    <rPh sb="13" eb="15">
      <t>ジョウタイ</t>
    </rPh>
    <rPh sb="16" eb="18">
      <t>セイリ</t>
    </rPh>
    <phoneticPr fontId="1"/>
  </si>
  <si>
    <t>・事業の継続のため、養蜂場に関連する土地等の借受けが担保されていること。</t>
    <rPh sb="1" eb="3">
      <t>ジギョウ</t>
    </rPh>
    <rPh sb="4" eb="6">
      <t>ケイゾク</t>
    </rPh>
    <rPh sb="10" eb="13">
      <t>ヨウホウジョウ</t>
    </rPh>
    <rPh sb="14" eb="16">
      <t>カンレン</t>
    </rPh>
    <rPh sb="18" eb="21">
      <t>トチトウ</t>
    </rPh>
    <rPh sb="22" eb="24">
      <t>カリウ</t>
    </rPh>
    <rPh sb="26" eb="28">
      <t>タンポ</t>
    </rPh>
    <phoneticPr fontId="1"/>
  </si>
  <si>
    <t>・事業の継続のため、利用する施設、設備、機械、使用する水等の借受けが担保されていること。</t>
    <rPh sb="0" eb="2">
      <t>ジギョウ</t>
    </rPh>
    <rPh sb="3" eb="5">
      <t>ケイゾク</t>
    </rPh>
    <rPh sb="10" eb="12">
      <t>リヨウ</t>
    </rPh>
    <rPh sb="14" eb="16">
      <t>シセツ</t>
    </rPh>
    <rPh sb="17" eb="19">
      <t>セツビ</t>
    </rPh>
    <rPh sb="20" eb="22">
      <t>キカイ</t>
    </rPh>
    <rPh sb="23" eb="25">
      <t>シヨウ</t>
    </rPh>
    <rPh sb="24" eb="25">
      <t>スイ</t>
    </rPh>
    <rPh sb="28" eb="29">
      <t>トウ</t>
    </rPh>
    <rPh sb="30" eb="32">
      <t>カリウ</t>
    </rPh>
    <rPh sb="34" eb="36">
      <t>タンポ</t>
    </rPh>
    <phoneticPr fontId="1"/>
  </si>
  <si>
    <t>・事業の継続のために活用している機材や資材、ユーティリティの仕入先、サービスの提供者を説明できること。</t>
    <rPh sb="1" eb="3">
      <t>ジギョウ</t>
    </rPh>
    <rPh sb="4" eb="6">
      <t>ケイゾク</t>
    </rPh>
    <rPh sb="10" eb="12">
      <t>カツヨウ</t>
    </rPh>
    <rPh sb="16" eb="18">
      <t>キザイ</t>
    </rPh>
    <rPh sb="19" eb="21">
      <t>シザイ</t>
    </rPh>
    <rPh sb="30" eb="32">
      <t>シイ</t>
    </rPh>
    <rPh sb="39" eb="42">
      <t>テイキョウシャ</t>
    </rPh>
    <rPh sb="43" eb="45">
      <t>セツメイ</t>
    </rPh>
    <phoneticPr fontId="1"/>
  </si>
  <si>
    <t>・仕入先、サービスの提供者について、安定性や品質に基づき、評価を行っていること。</t>
    <rPh sb="1" eb="4">
      <t>シイレサキ</t>
    </rPh>
    <rPh sb="10" eb="12">
      <t>テイキョウ</t>
    </rPh>
    <rPh sb="12" eb="13">
      <t>シャ</t>
    </rPh>
    <rPh sb="18" eb="21">
      <t>アンテイセイ</t>
    </rPh>
    <rPh sb="22" eb="24">
      <t>ヒンシツ</t>
    </rPh>
    <rPh sb="25" eb="26">
      <t>モト</t>
    </rPh>
    <rPh sb="29" eb="31">
      <t>ヒョウカ</t>
    </rPh>
    <rPh sb="32" eb="33">
      <t>オコナ</t>
    </rPh>
    <phoneticPr fontId="1"/>
  </si>
  <si>
    <t>・仕入先、サービスの提供者について、品質に関わる事故や社会的な事件等の情報に基づき、再評価し、見直していること。</t>
    <rPh sb="1" eb="4">
      <t>シイレサキ</t>
    </rPh>
    <rPh sb="10" eb="12">
      <t>テイキョウ</t>
    </rPh>
    <rPh sb="12" eb="13">
      <t>シャ</t>
    </rPh>
    <rPh sb="18" eb="20">
      <t>ヒンシツ</t>
    </rPh>
    <rPh sb="21" eb="22">
      <t>カカ</t>
    </rPh>
    <rPh sb="24" eb="26">
      <t>ジコ</t>
    </rPh>
    <rPh sb="27" eb="30">
      <t>シャカイテキ</t>
    </rPh>
    <rPh sb="31" eb="34">
      <t>ジケントウ</t>
    </rPh>
    <rPh sb="35" eb="37">
      <t>ジョウホウ</t>
    </rPh>
    <rPh sb="38" eb="39">
      <t>モト</t>
    </rPh>
    <rPh sb="42" eb="45">
      <t>サイヒョウカ</t>
    </rPh>
    <rPh sb="47" eb="49">
      <t>ミナオ</t>
    </rPh>
    <phoneticPr fontId="1"/>
  </si>
  <si>
    <t>・労災保険への特別加入</t>
    <rPh sb="0" eb="4">
      <t>ロウサイホケン</t>
    </rPh>
    <rPh sb="6" eb="10">
      <t>トクベツカニュウ</t>
    </rPh>
    <phoneticPr fontId="1"/>
  </si>
  <si>
    <t>・可能な限り、作業に従事する経営者等は労災保険に加入していること。</t>
    <rPh sb="1" eb="3">
      <t>カノウ</t>
    </rPh>
    <rPh sb="4" eb="5">
      <t>カギ</t>
    </rPh>
    <rPh sb="7" eb="9">
      <t>サギョウ</t>
    </rPh>
    <rPh sb="10" eb="12">
      <t>ジュウジ</t>
    </rPh>
    <rPh sb="14" eb="18">
      <t>ケイエイシャトウ</t>
    </rPh>
    <rPh sb="19" eb="21">
      <t>ロウサイ</t>
    </rPh>
    <rPh sb="21" eb="23">
      <t>ホケン</t>
    </rPh>
    <rPh sb="24" eb="26">
      <t>カニュウ</t>
    </rPh>
    <phoneticPr fontId="1"/>
  </si>
  <si>
    <t>・収入保険、農業共済の制度、機械設備の保証、交通事故や火災などの任意保険等、様々な事故や災害に関する補償制度を活用していること。</t>
    <rPh sb="1" eb="5">
      <t>シュウニュウホケン</t>
    </rPh>
    <rPh sb="6" eb="10">
      <t>ノウギョウキョウサイ</t>
    </rPh>
    <rPh sb="11" eb="13">
      <t>セイド</t>
    </rPh>
    <rPh sb="14" eb="18">
      <t>キカイセツビ</t>
    </rPh>
    <rPh sb="19" eb="21">
      <t>ホショウ</t>
    </rPh>
    <rPh sb="22" eb="24">
      <t>コウツウ</t>
    </rPh>
    <rPh sb="24" eb="26">
      <t>ジコ</t>
    </rPh>
    <rPh sb="27" eb="29">
      <t>カサイ</t>
    </rPh>
    <rPh sb="32" eb="36">
      <t>ニンイホケン</t>
    </rPh>
    <rPh sb="36" eb="37">
      <t>トウ</t>
    </rPh>
    <rPh sb="38" eb="40">
      <t>サマザマ</t>
    </rPh>
    <rPh sb="41" eb="43">
      <t>ジコ</t>
    </rPh>
    <rPh sb="44" eb="46">
      <t>サイガイ</t>
    </rPh>
    <rPh sb="47" eb="48">
      <t>カン</t>
    </rPh>
    <rPh sb="50" eb="54">
      <t>ホショウセイド</t>
    </rPh>
    <rPh sb="55" eb="57">
      <t>カツヨウ</t>
    </rPh>
    <phoneticPr fontId="1"/>
  </si>
  <si>
    <t>・災害、事故、製造物責任等に関し活用している補償制度を、必要に応じて見直していること。</t>
    <rPh sb="0" eb="2">
      <t>サイガイ</t>
    </rPh>
    <rPh sb="3" eb="5">
      <t>ジコ</t>
    </rPh>
    <rPh sb="6" eb="8">
      <t>セイゾウ</t>
    </rPh>
    <rPh sb="8" eb="9">
      <t>ブツ</t>
    </rPh>
    <rPh sb="9" eb="11">
      <t>セキニン</t>
    </rPh>
    <rPh sb="11" eb="12">
      <t>トウ</t>
    </rPh>
    <rPh sb="13" eb="14">
      <t>カン</t>
    </rPh>
    <rPh sb="15" eb="17">
      <t>カツヨウ</t>
    </rPh>
    <rPh sb="21" eb="23">
      <t>ホショウ</t>
    </rPh>
    <rPh sb="23" eb="25">
      <t>セイド</t>
    </rPh>
    <rPh sb="27" eb="29">
      <t>ヒツヨウ</t>
    </rPh>
    <rPh sb="30" eb="31">
      <t>オウ</t>
    </rPh>
    <rPh sb="33" eb="35">
      <t>ミナオ</t>
    </rPh>
    <phoneticPr fontId="1"/>
  </si>
  <si>
    <t>・農場の業務、作業工程、品質、飼養管理の内部監査の実施</t>
    <rPh sb="1" eb="3">
      <t>ノウジョウ</t>
    </rPh>
    <rPh sb="4" eb="6">
      <t>ギョウム</t>
    </rPh>
    <rPh sb="7" eb="9">
      <t>サギョウ</t>
    </rPh>
    <rPh sb="9" eb="11">
      <t>コウテイ</t>
    </rPh>
    <rPh sb="12" eb="14">
      <t>ヒンシツ</t>
    </rPh>
    <rPh sb="15" eb="19">
      <t>シヨウカンリ</t>
    </rPh>
    <rPh sb="20" eb="24">
      <t>ナイブカンサ</t>
    </rPh>
    <rPh sb="25" eb="27">
      <t>ジッシ</t>
    </rPh>
    <phoneticPr fontId="3"/>
  </si>
  <si>
    <t>・内部監査は、少なくとも年1回以上実施されていること。</t>
    <rPh sb="1" eb="5">
      <t>ナイブカンサ</t>
    </rPh>
    <rPh sb="7" eb="8">
      <t>スク</t>
    </rPh>
    <rPh sb="12" eb="13">
      <t>ネン</t>
    </rPh>
    <rPh sb="14" eb="17">
      <t>カイイジョウ</t>
    </rPh>
    <rPh sb="17" eb="19">
      <t>ジッシ</t>
    </rPh>
    <phoneticPr fontId="1"/>
  </si>
  <si>
    <t>・自己点検／内部監査の結果及び是正措置は、経営者に報告されていること。</t>
    <rPh sb="1" eb="5">
      <t>ジコテンケン</t>
    </rPh>
    <rPh sb="6" eb="10">
      <t>ナイブカンサ</t>
    </rPh>
    <rPh sb="11" eb="13">
      <t>ケッカ</t>
    </rPh>
    <rPh sb="13" eb="14">
      <t>オヨ</t>
    </rPh>
    <rPh sb="15" eb="19">
      <t>ゼセイソチ</t>
    </rPh>
    <rPh sb="21" eb="24">
      <t>ケイエイシャ</t>
    </rPh>
    <rPh sb="25" eb="27">
      <t>ホウコク</t>
    </rPh>
    <phoneticPr fontId="1"/>
  </si>
  <si>
    <t>・自身の保有する知的財産の保護の方法を定め、実践していること。</t>
    <rPh sb="1" eb="3">
      <t>ジシン</t>
    </rPh>
    <rPh sb="4" eb="6">
      <t>ホユウ</t>
    </rPh>
    <rPh sb="8" eb="12">
      <t>チテキザイサン</t>
    </rPh>
    <rPh sb="13" eb="15">
      <t>ホゴ</t>
    </rPh>
    <rPh sb="16" eb="18">
      <t>ホウホウ</t>
    </rPh>
    <rPh sb="19" eb="20">
      <t>サダ</t>
    </rPh>
    <rPh sb="22" eb="24">
      <t>ジッセン</t>
    </rPh>
    <phoneticPr fontId="1"/>
  </si>
  <si>
    <t>・自ら工夫した機械／器具、資材等、自身の保有する知的財産を説明できること。</t>
    <rPh sb="1" eb="2">
      <t>ミズカ</t>
    </rPh>
    <rPh sb="3" eb="5">
      <t>クフウ</t>
    </rPh>
    <rPh sb="7" eb="9">
      <t>キカイ</t>
    </rPh>
    <rPh sb="10" eb="12">
      <t>キグ</t>
    </rPh>
    <rPh sb="13" eb="15">
      <t>シザイ</t>
    </rPh>
    <rPh sb="15" eb="16">
      <t>トウ</t>
    </rPh>
    <rPh sb="17" eb="19">
      <t>ジシン</t>
    </rPh>
    <rPh sb="20" eb="22">
      <t>ホユウ</t>
    </rPh>
    <rPh sb="24" eb="28">
      <t>チテキザイサン</t>
    </rPh>
    <rPh sb="29" eb="31">
      <t>セツメイ</t>
    </rPh>
    <phoneticPr fontId="1"/>
  </si>
  <si>
    <t>・他者の知的財産を侵害しない方法で、機械／器具、資材を選定、入手していることを説明できること。</t>
    <rPh sb="1" eb="3">
      <t>タシャ</t>
    </rPh>
    <rPh sb="4" eb="8">
      <t>チテキザイサン</t>
    </rPh>
    <rPh sb="9" eb="11">
      <t>シンガイ</t>
    </rPh>
    <rPh sb="14" eb="16">
      <t>ホウホウ</t>
    </rPh>
    <rPh sb="18" eb="20">
      <t>キカイ</t>
    </rPh>
    <rPh sb="21" eb="23">
      <t>キグ</t>
    </rPh>
    <rPh sb="24" eb="26">
      <t>シザイ</t>
    </rPh>
    <rPh sb="27" eb="29">
      <t>センテイ</t>
    </rPh>
    <rPh sb="30" eb="32">
      <t>ニュウシュ</t>
    </rPh>
    <rPh sb="39" eb="41">
      <t>セツメイ</t>
    </rPh>
    <phoneticPr fontId="1"/>
  </si>
  <si>
    <t>・自ら使用している意匠、商標、商品名等、自身の保有する知的財産を説明できること。</t>
    <rPh sb="1" eb="2">
      <t>ミズカ</t>
    </rPh>
    <rPh sb="3" eb="5">
      <t>シヨウ</t>
    </rPh>
    <rPh sb="9" eb="11">
      <t>イショウ</t>
    </rPh>
    <rPh sb="12" eb="14">
      <t>ショウヒョウ</t>
    </rPh>
    <rPh sb="15" eb="18">
      <t>ショウヒンメイ</t>
    </rPh>
    <rPh sb="18" eb="19">
      <t>トウ</t>
    </rPh>
    <rPh sb="19" eb="20">
      <t>トクトウ</t>
    </rPh>
    <rPh sb="20" eb="22">
      <t>ジシン</t>
    </rPh>
    <rPh sb="23" eb="25">
      <t>ホユウ</t>
    </rPh>
    <rPh sb="27" eb="31">
      <t>チテキザイサン</t>
    </rPh>
    <rPh sb="32" eb="34">
      <t>セツメイ</t>
    </rPh>
    <phoneticPr fontId="1"/>
  </si>
  <si>
    <t>・意匠、商標、商品名を選定、使用する際には、他者の知的財産を侵害していないことを確認していること。</t>
    <rPh sb="1" eb="3">
      <t>イショウ</t>
    </rPh>
    <rPh sb="4" eb="6">
      <t>ショウヒョウ</t>
    </rPh>
    <rPh sb="7" eb="10">
      <t>ショウヒンメイ</t>
    </rPh>
    <rPh sb="11" eb="13">
      <t>センテイ</t>
    </rPh>
    <rPh sb="14" eb="16">
      <t>シヨウ</t>
    </rPh>
    <rPh sb="18" eb="19">
      <t>サイ</t>
    </rPh>
    <rPh sb="22" eb="24">
      <t>タシャ</t>
    </rPh>
    <rPh sb="25" eb="26">
      <t>チ</t>
    </rPh>
    <rPh sb="26" eb="27">
      <t>テキ</t>
    </rPh>
    <rPh sb="27" eb="29">
      <t>ザイサン</t>
    </rPh>
    <rPh sb="30" eb="32">
      <t>シンガイ</t>
    </rPh>
    <rPh sb="40" eb="42">
      <t>カクニン</t>
    </rPh>
    <phoneticPr fontId="1"/>
  </si>
  <si>
    <t>・事業の継続のため、生産工程等を外部に委託する場合、委託する事業者、期間、委託作業の内容が明確であること。</t>
    <rPh sb="1" eb="3">
      <t>ジギョウ</t>
    </rPh>
    <rPh sb="4" eb="6">
      <t>ケイゾク</t>
    </rPh>
    <rPh sb="10" eb="15">
      <t>セイサンコウテイトウ</t>
    </rPh>
    <rPh sb="16" eb="18">
      <t>ガイブ</t>
    </rPh>
    <rPh sb="19" eb="21">
      <t>イタク</t>
    </rPh>
    <rPh sb="23" eb="25">
      <t>バアイ</t>
    </rPh>
    <rPh sb="26" eb="28">
      <t>イタク</t>
    </rPh>
    <rPh sb="30" eb="33">
      <t>ジギョウシャ</t>
    </rPh>
    <rPh sb="34" eb="36">
      <t>キカン</t>
    </rPh>
    <rPh sb="37" eb="41">
      <t>イタクサギョウ</t>
    </rPh>
    <rPh sb="42" eb="44">
      <t>ナイヨウ</t>
    </rPh>
    <rPh sb="45" eb="47">
      <t>メイカク</t>
    </rPh>
    <phoneticPr fontId="1"/>
  </si>
  <si>
    <t>・外部に委託している生産工程ごとに、食品安全のために遵守すべき事項を具体的に明確にしていること。</t>
    <rPh sb="1" eb="3">
      <t>ガイブ</t>
    </rPh>
    <rPh sb="4" eb="6">
      <t>イタク</t>
    </rPh>
    <rPh sb="10" eb="12">
      <t>セイサン</t>
    </rPh>
    <rPh sb="12" eb="14">
      <t>コウテイ</t>
    </rPh>
    <rPh sb="18" eb="22">
      <t>ショクヒンアンゼン</t>
    </rPh>
    <rPh sb="26" eb="28">
      <t>ジュンシュ</t>
    </rPh>
    <rPh sb="31" eb="33">
      <t>ジコウ</t>
    </rPh>
    <rPh sb="34" eb="37">
      <t>グタイテキ</t>
    </rPh>
    <rPh sb="38" eb="40">
      <t>メイカク</t>
    </rPh>
    <phoneticPr fontId="1"/>
  </si>
  <si>
    <t>・外部委託先に対し、委託している生産工程の食品安全のために遵守すべき事項が遵守されているか、少なくとも年1回以上、点検していること。</t>
    <rPh sb="1" eb="3">
      <t>ガイブ</t>
    </rPh>
    <rPh sb="3" eb="6">
      <t>イタクサキ</t>
    </rPh>
    <rPh sb="7" eb="8">
      <t>タイ</t>
    </rPh>
    <rPh sb="10" eb="12">
      <t>イタク</t>
    </rPh>
    <rPh sb="16" eb="20">
      <t>セイサンコウテイ</t>
    </rPh>
    <rPh sb="21" eb="25">
      <t>ショクヒンアンゼン</t>
    </rPh>
    <rPh sb="29" eb="31">
      <t>ジュンシュ</t>
    </rPh>
    <rPh sb="34" eb="36">
      <t>ジコウ</t>
    </rPh>
    <rPh sb="37" eb="39">
      <t>ジュンシュ</t>
    </rPh>
    <rPh sb="46" eb="47">
      <t>スク</t>
    </rPh>
    <rPh sb="51" eb="52">
      <t>ネン</t>
    </rPh>
    <rPh sb="53" eb="56">
      <t>カイイジョウ</t>
    </rPh>
    <rPh sb="57" eb="59">
      <t>テンケン</t>
    </rPh>
    <phoneticPr fontId="1"/>
  </si>
  <si>
    <t>・外部委託先の点検により抽出された不適合に対し、是正を要求していること。</t>
    <rPh sb="1" eb="6">
      <t>ガイブイタクサキ</t>
    </rPh>
    <rPh sb="7" eb="9">
      <t>テンケン</t>
    </rPh>
    <rPh sb="12" eb="14">
      <t>チュウシュツ</t>
    </rPh>
    <rPh sb="17" eb="20">
      <t>フテキゴウ</t>
    </rPh>
    <rPh sb="21" eb="22">
      <t>タイ</t>
    </rPh>
    <rPh sb="24" eb="26">
      <t>ゼセイ</t>
    </rPh>
    <rPh sb="27" eb="29">
      <t>ヨウキュウ</t>
    </rPh>
    <phoneticPr fontId="1"/>
  </si>
  <si>
    <t>・外部委託先の点検により要求した是正に対し、改善されたことを確認していること。</t>
    <rPh sb="1" eb="6">
      <t>ガイブイタクサキ</t>
    </rPh>
    <rPh sb="7" eb="9">
      <t>テンケン</t>
    </rPh>
    <rPh sb="12" eb="14">
      <t>ヨウキュウ</t>
    </rPh>
    <rPh sb="16" eb="18">
      <t>ゼセイ</t>
    </rPh>
    <rPh sb="19" eb="20">
      <t>タイ</t>
    </rPh>
    <rPh sb="22" eb="24">
      <t>カイゼン</t>
    </rPh>
    <rPh sb="30" eb="32">
      <t>カクニン</t>
    </rPh>
    <phoneticPr fontId="1"/>
  </si>
  <si>
    <t>・経営者は、外部委託先に対して実施した点検の結果を把握していること。</t>
    <rPh sb="1" eb="4">
      <t>ケイエイシャ</t>
    </rPh>
    <rPh sb="6" eb="11">
      <t>ガイブイタクサキ</t>
    </rPh>
    <rPh sb="12" eb="13">
      <t>タイ</t>
    </rPh>
    <rPh sb="15" eb="17">
      <t>ジッシ</t>
    </rPh>
    <rPh sb="19" eb="21">
      <t>テンケン</t>
    </rPh>
    <rPh sb="22" eb="24">
      <t>ケッカ</t>
    </rPh>
    <rPh sb="25" eb="27">
      <t>ハアク</t>
    </rPh>
    <phoneticPr fontId="1"/>
  </si>
  <si>
    <t>・経営者は、作業者と労働条件、労働環境、労働安全衛生等について、年1回以上、コミュニケーションをとるための仕組みを構築していること。</t>
    <rPh sb="1" eb="4">
      <t>ケイエイシャ</t>
    </rPh>
    <rPh sb="6" eb="9">
      <t>サギョウシャ</t>
    </rPh>
    <rPh sb="10" eb="14">
      <t>ロウドウジョウケン</t>
    </rPh>
    <rPh sb="15" eb="19">
      <t>ロウドウカンキョウ</t>
    </rPh>
    <rPh sb="20" eb="26">
      <t>ロウドウアンゼンエイセイ</t>
    </rPh>
    <rPh sb="26" eb="27">
      <t>トウ</t>
    </rPh>
    <rPh sb="32" eb="33">
      <t>ネン</t>
    </rPh>
    <rPh sb="34" eb="37">
      <t>カイイジョウ</t>
    </rPh>
    <rPh sb="53" eb="55">
      <t>シク</t>
    </rPh>
    <rPh sb="57" eb="59">
      <t>コウチク</t>
    </rPh>
    <phoneticPr fontId="1"/>
  </si>
  <si>
    <t>・経営者は、作業者とのコミュニケーションを通じて収集した要望を活かし、労働条件、労働環境、労働安全衛生等を改善していること。</t>
    <rPh sb="1" eb="4">
      <t>ケイエイシャ</t>
    </rPh>
    <rPh sb="6" eb="9">
      <t>サギョウシャ</t>
    </rPh>
    <rPh sb="21" eb="22">
      <t>ツウ</t>
    </rPh>
    <rPh sb="24" eb="26">
      <t>シュウシュウ</t>
    </rPh>
    <rPh sb="28" eb="30">
      <t>ヨウボウ</t>
    </rPh>
    <rPh sb="31" eb="32">
      <t>イ</t>
    </rPh>
    <rPh sb="35" eb="39">
      <t>ロウドウジョウケン</t>
    </rPh>
    <rPh sb="40" eb="44">
      <t>ロウドウカンキョウ</t>
    </rPh>
    <rPh sb="45" eb="51">
      <t>ロウドウアンゼンエイセイ</t>
    </rPh>
    <rPh sb="51" eb="52">
      <t>トウ</t>
    </rPh>
    <rPh sb="53" eb="55">
      <t>カイゼン</t>
    </rPh>
    <phoneticPr fontId="1"/>
  </si>
  <si>
    <t>・同居の家族のみで経営されている養蜂場の場合、経営者は、家族作業者との間で「家族経営協定」を結んでいること。</t>
    <rPh sb="1" eb="3">
      <t>ドウキョ</t>
    </rPh>
    <rPh sb="4" eb="6">
      <t>カゾク</t>
    </rPh>
    <rPh sb="9" eb="11">
      <t>ケイエイ</t>
    </rPh>
    <rPh sb="16" eb="19">
      <t>ヨウホウジョウ</t>
    </rPh>
    <rPh sb="20" eb="22">
      <t>バアイ</t>
    </rPh>
    <rPh sb="23" eb="26">
      <t>ケイエイシャ</t>
    </rPh>
    <rPh sb="28" eb="30">
      <t>カゾク</t>
    </rPh>
    <rPh sb="30" eb="33">
      <t>サギョウシャ</t>
    </rPh>
    <rPh sb="35" eb="36">
      <t>アイダ</t>
    </rPh>
    <rPh sb="38" eb="44">
      <t>カゾクケイエイキョウテイ</t>
    </rPh>
    <rPh sb="46" eb="47">
      <t>ムス</t>
    </rPh>
    <phoneticPr fontId="1"/>
  </si>
  <si>
    <t>・作業者に対し、計画に基づいた教育訓練を実施していること。</t>
    <rPh sb="1" eb="4">
      <t>サギョウシャ</t>
    </rPh>
    <rPh sb="5" eb="6">
      <t>タイ</t>
    </rPh>
    <rPh sb="8" eb="10">
      <t>ケイカク</t>
    </rPh>
    <rPh sb="11" eb="12">
      <t>モト</t>
    </rPh>
    <rPh sb="15" eb="19">
      <t>キョウイククンレン</t>
    </rPh>
    <rPh sb="20" eb="22">
      <t>ジッシ</t>
    </rPh>
    <phoneticPr fontId="1"/>
  </si>
  <si>
    <t>・作業者に対し、日常的に健康状態を把握する仕組みがあること。</t>
    <rPh sb="1" eb="4">
      <t>サギョウシャ</t>
    </rPh>
    <rPh sb="5" eb="6">
      <t>タイ</t>
    </rPh>
    <rPh sb="8" eb="11">
      <t>ニチジョウテキ</t>
    </rPh>
    <rPh sb="12" eb="16">
      <t>ケンコウジョウタイ</t>
    </rPh>
    <rPh sb="17" eb="19">
      <t>ハアク</t>
    </rPh>
    <rPh sb="21" eb="23">
      <t>シク</t>
    </rPh>
    <phoneticPr fontId="1"/>
  </si>
  <si>
    <t>・作業者に対し、発熱、おう吐、下痢、手指のけが等の症状がある場合の処置を明確にしていること。</t>
    <rPh sb="1" eb="4">
      <t>サギョウシャ</t>
    </rPh>
    <rPh sb="5" eb="6">
      <t>タイ</t>
    </rPh>
    <rPh sb="8" eb="10">
      <t>ハツネツ</t>
    </rPh>
    <rPh sb="13" eb="14">
      <t>ト</t>
    </rPh>
    <rPh sb="15" eb="17">
      <t>ゲリ</t>
    </rPh>
    <rPh sb="18" eb="20">
      <t>シュシ</t>
    </rPh>
    <rPh sb="23" eb="24">
      <t>トウ</t>
    </rPh>
    <rPh sb="25" eb="27">
      <t>ショウジョウ</t>
    </rPh>
    <rPh sb="30" eb="32">
      <t>バアイ</t>
    </rPh>
    <rPh sb="33" eb="35">
      <t>ショチ</t>
    </rPh>
    <rPh sb="36" eb="38">
      <t>メイカク</t>
    </rPh>
    <phoneticPr fontId="1"/>
  </si>
  <si>
    <t>・衛生管理のルールを遵守し、異物混入、汚染、病害虫のまん延を防止していること。</t>
    <rPh sb="1" eb="5">
      <t>エイセイカンリ</t>
    </rPh>
    <rPh sb="10" eb="12">
      <t>ジュンシュ</t>
    </rPh>
    <rPh sb="14" eb="18">
      <t>イブツコンニュウ</t>
    </rPh>
    <rPh sb="19" eb="21">
      <t>オセン</t>
    </rPh>
    <rPh sb="22" eb="25">
      <t>ビョウガイチュウ</t>
    </rPh>
    <rPh sb="28" eb="29">
      <t>エン</t>
    </rPh>
    <rPh sb="30" eb="32">
      <t>ボウシ</t>
    </rPh>
    <phoneticPr fontId="1"/>
  </si>
  <si>
    <t>・手洗い、足洗い設備の管理</t>
    <rPh sb="1" eb="3">
      <t>テアラ</t>
    </rPh>
    <rPh sb="5" eb="7">
      <t>アシアライ</t>
    </rPh>
    <rPh sb="8" eb="10">
      <t>セツビ</t>
    </rPh>
    <rPh sb="11" eb="13">
      <t>カンリ</t>
    </rPh>
    <phoneticPr fontId="3"/>
  </si>
  <si>
    <t>・収穫の記録から、与えた飼料、使用した動物用医薬品等が把握できること。</t>
    <rPh sb="0" eb="2">
      <t>シュウカク</t>
    </rPh>
    <rPh sb="3" eb="5">
      <t>キロク</t>
    </rPh>
    <rPh sb="8" eb="9">
      <t>アタ</t>
    </rPh>
    <rPh sb="11" eb="13">
      <t>シリョウ</t>
    </rPh>
    <rPh sb="14" eb="16">
      <t>シヨウ</t>
    </rPh>
    <rPh sb="18" eb="24">
      <t>ドウブツヨウイヤクヒン</t>
    </rPh>
    <rPh sb="24" eb="25">
      <t>トウ</t>
    </rPh>
    <rPh sb="26" eb="28">
      <t>ハアク</t>
    </rPh>
    <phoneticPr fontId="1"/>
  </si>
  <si>
    <t>・収穫の記録から、出荷日、出荷先、もしくは保管場所、保管数量が把握できること。</t>
    <rPh sb="1" eb="3">
      <t>シュウカク</t>
    </rPh>
    <rPh sb="4" eb="6">
      <t>キロク</t>
    </rPh>
    <rPh sb="9" eb="12">
      <t>シュッカビ</t>
    </rPh>
    <rPh sb="13" eb="16">
      <t>シュッカサキ</t>
    </rPh>
    <rPh sb="21" eb="25">
      <t>ホカンバショ</t>
    </rPh>
    <rPh sb="26" eb="30">
      <t>ホカンスウリョウ</t>
    </rPh>
    <rPh sb="31" eb="33">
      <t>ハアク</t>
    </rPh>
    <phoneticPr fontId="1"/>
  </si>
  <si>
    <t>・品質に関する必要な検査を実施し、その結果を保管していること。</t>
    <rPh sb="1" eb="3">
      <t>ヒンシツ</t>
    </rPh>
    <rPh sb="4" eb="5">
      <t>カン</t>
    </rPh>
    <rPh sb="7" eb="9">
      <t>ヒツヨウ</t>
    </rPh>
    <rPh sb="9" eb="11">
      <t>ケンサ</t>
    </rPh>
    <rPh sb="12" eb="14">
      <t>ジッシ</t>
    </rPh>
    <rPh sb="18" eb="20">
      <t>ケッカ</t>
    </rPh>
    <rPh sb="21" eb="23">
      <t>ホカン</t>
    </rPh>
    <phoneticPr fontId="1"/>
  </si>
  <si>
    <t>・商品回収等の手順の明確化と実施</t>
    <rPh sb="5" eb="6">
      <t>トウ</t>
    </rPh>
    <phoneticPr fontId="1"/>
  </si>
  <si>
    <t>・生産工程を明確にした文書は、工程や使用する機械、器具、資材等に変更がある都度、見直ししていること。</t>
    <rPh sb="1" eb="5">
      <t>セイサンコウテイ</t>
    </rPh>
    <rPh sb="6" eb="8">
      <t>メイカク</t>
    </rPh>
    <rPh sb="11" eb="13">
      <t>ブンショ</t>
    </rPh>
    <rPh sb="15" eb="17">
      <t>コウテイ</t>
    </rPh>
    <rPh sb="18" eb="20">
      <t>シヨウ</t>
    </rPh>
    <rPh sb="22" eb="24">
      <t>キカイ</t>
    </rPh>
    <rPh sb="25" eb="27">
      <t>キグ</t>
    </rPh>
    <rPh sb="28" eb="31">
      <t>シザイトウ</t>
    </rPh>
    <rPh sb="32" eb="34">
      <t>ヘンコウ</t>
    </rPh>
    <rPh sb="37" eb="39">
      <t>ツド</t>
    </rPh>
    <rPh sb="40" eb="42">
      <t>ミナオ</t>
    </rPh>
    <phoneticPr fontId="1"/>
  </si>
  <si>
    <t>・各工程における汚染、異物混入等のリスクの抽出と評価の実施</t>
    <rPh sb="1" eb="4">
      <t>カクコウテイ</t>
    </rPh>
    <rPh sb="8" eb="10">
      <t>オセン</t>
    </rPh>
    <rPh sb="11" eb="13">
      <t>イブツ</t>
    </rPh>
    <rPh sb="13" eb="15">
      <t>コンニュウ</t>
    </rPh>
    <rPh sb="15" eb="16">
      <t>トウ</t>
    </rPh>
    <rPh sb="21" eb="23">
      <t>チュウシュツ</t>
    </rPh>
    <rPh sb="24" eb="26">
      <t>ヒョウカ</t>
    </rPh>
    <rPh sb="27" eb="29">
      <t>ジッシ</t>
    </rPh>
    <phoneticPr fontId="3"/>
  </si>
  <si>
    <t>・抽出した食品安全に関するリスクを、発生する可能性と発生した場合の被害の大きさにより、リスクが高いか、低いか、評価していること。</t>
    <rPh sb="1" eb="3">
      <t>チュウシュツ</t>
    </rPh>
    <rPh sb="5" eb="9">
      <t>ショクヒンアンゼン</t>
    </rPh>
    <rPh sb="10" eb="11">
      <t>カン</t>
    </rPh>
    <rPh sb="18" eb="20">
      <t>ハッセイ</t>
    </rPh>
    <rPh sb="22" eb="25">
      <t>カノウセイ</t>
    </rPh>
    <rPh sb="26" eb="28">
      <t>ハッセイ</t>
    </rPh>
    <rPh sb="30" eb="32">
      <t>バアイ</t>
    </rPh>
    <rPh sb="33" eb="35">
      <t>ヒガイ</t>
    </rPh>
    <rPh sb="36" eb="37">
      <t>オオ</t>
    </rPh>
    <rPh sb="47" eb="48">
      <t>タカ</t>
    </rPh>
    <rPh sb="51" eb="52">
      <t>ヒク</t>
    </rPh>
    <rPh sb="55" eb="57">
      <t>ヒョウカ</t>
    </rPh>
    <phoneticPr fontId="1"/>
  </si>
  <si>
    <t>・養蜂場、巣箱の設置場所、蜜源に放射性物質の汚染がないか、リスクを評価していること。</t>
    <rPh sb="1" eb="4">
      <t>ヨウホウジョウ</t>
    </rPh>
    <rPh sb="5" eb="7">
      <t>スバコ</t>
    </rPh>
    <rPh sb="8" eb="12">
      <t>セッチバショ</t>
    </rPh>
    <rPh sb="13" eb="15">
      <t>ミツゲン</t>
    </rPh>
    <rPh sb="16" eb="21">
      <t>ホウシャセイブッシツ</t>
    </rPh>
    <rPh sb="22" eb="24">
      <t>オセン</t>
    </rPh>
    <rPh sb="33" eb="35">
      <t>ヒョウカ</t>
    </rPh>
    <phoneticPr fontId="1"/>
  </si>
  <si>
    <t>・養蜂場、巣箱の設置場所、蜜源に放射性物質の汚染リスクがある場合、その場所を回避していること。</t>
    <rPh sb="1" eb="4">
      <t>ヨウホウジョウ</t>
    </rPh>
    <rPh sb="5" eb="7">
      <t>スバコ</t>
    </rPh>
    <rPh sb="8" eb="12">
      <t>セッチバショ</t>
    </rPh>
    <rPh sb="13" eb="15">
      <t>ミツゲン</t>
    </rPh>
    <rPh sb="16" eb="21">
      <t>ホウシャセイブッシツ</t>
    </rPh>
    <rPh sb="22" eb="24">
      <t>オセン</t>
    </rPh>
    <rPh sb="30" eb="32">
      <t>バアイ</t>
    </rPh>
    <rPh sb="35" eb="37">
      <t>バショ</t>
    </rPh>
    <rPh sb="38" eb="40">
      <t>カイヒ</t>
    </rPh>
    <phoneticPr fontId="1"/>
  </si>
  <si>
    <t>・養蜂場、巣箱の設置場所、蜜源が土壌汚染地域に該当しないか、リスクを評価していること。</t>
    <rPh sb="1" eb="4">
      <t>ヨウホウジョウ</t>
    </rPh>
    <rPh sb="5" eb="7">
      <t>スバコ</t>
    </rPh>
    <rPh sb="8" eb="12">
      <t>セッチバショ</t>
    </rPh>
    <rPh sb="13" eb="15">
      <t>ミツゲン</t>
    </rPh>
    <rPh sb="16" eb="22">
      <t>ドジョウオセンチイキ</t>
    </rPh>
    <rPh sb="23" eb="25">
      <t>ガイトウ</t>
    </rPh>
    <rPh sb="34" eb="36">
      <t>ヒョウカ</t>
    </rPh>
    <phoneticPr fontId="1"/>
  </si>
  <si>
    <t>・養蜂場、巣箱の設置場所、蜜源が土壌汚染地域にある場合、汚染が生じないように対策を講じていること。</t>
    <rPh sb="1" eb="4">
      <t>ヨウホウジョウ</t>
    </rPh>
    <rPh sb="5" eb="7">
      <t>スバコ</t>
    </rPh>
    <rPh sb="8" eb="12">
      <t>セッチバショ</t>
    </rPh>
    <rPh sb="13" eb="15">
      <t>ミツゲン</t>
    </rPh>
    <rPh sb="16" eb="18">
      <t>ドジョウ</t>
    </rPh>
    <rPh sb="18" eb="20">
      <t>オセン</t>
    </rPh>
    <rPh sb="20" eb="22">
      <t>チイキ</t>
    </rPh>
    <rPh sb="25" eb="27">
      <t>バアイ</t>
    </rPh>
    <rPh sb="28" eb="30">
      <t>オセン</t>
    </rPh>
    <rPh sb="31" eb="32">
      <t>ショウ</t>
    </rPh>
    <rPh sb="38" eb="40">
      <t>タイサク</t>
    </rPh>
    <rPh sb="41" eb="42">
      <t>コウ</t>
    </rPh>
    <phoneticPr fontId="1"/>
  </si>
  <si>
    <t>・リスクを評価した結果を活用し、リスクを低減するための対策をルールとして定めていること。</t>
    <rPh sb="5" eb="7">
      <t>ヒョウカ</t>
    </rPh>
    <rPh sb="9" eb="11">
      <t>ケッカ</t>
    </rPh>
    <rPh sb="12" eb="14">
      <t>カツヨウ</t>
    </rPh>
    <rPh sb="20" eb="22">
      <t>テイゲン</t>
    </rPh>
    <rPh sb="27" eb="29">
      <t>タイサク</t>
    </rPh>
    <rPh sb="36" eb="37">
      <t>サダ</t>
    </rPh>
    <phoneticPr fontId="1"/>
  </si>
  <si>
    <t>・外部からの情報（食品事故、表示違反、検査結果等）の活用によるリスク評価の見直し</t>
    <rPh sb="14" eb="18">
      <t>ヒョウジイハン</t>
    </rPh>
    <rPh sb="23" eb="24">
      <t>トウ</t>
    </rPh>
    <phoneticPr fontId="1"/>
  </si>
  <si>
    <t>・リスク評価の見直しを実施したことを示す記録を作成し、保持していること。</t>
    <rPh sb="4" eb="6">
      <t>ヒョウカ</t>
    </rPh>
    <rPh sb="7" eb="9">
      <t>ミナオ</t>
    </rPh>
    <rPh sb="11" eb="13">
      <t>ジッシ</t>
    </rPh>
    <rPh sb="18" eb="19">
      <t>シメ</t>
    </rPh>
    <rPh sb="20" eb="22">
      <t>キロク</t>
    </rPh>
    <rPh sb="23" eb="25">
      <t>サクセイ</t>
    </rPh>
    <rPh sb="27" eb="29">
      <t>ホジ</t>
    </rPh>
    <phoneticPr fontId="1"/>
  </si>
  <si>
    <t>・採蜜場所が屋内／屋外の場合の汚染や異物混入防止のための措置等の衛生管理のルールを定めていること。</t>
    <rPh sb="1" eb="3">
      <t>サイミツ</t>
    </rPh>
    <rPh sb="3" eb="5">
      <t>バショ</t>
    </rPh>
    <rPh sb="5" eb="7">
      <t>オクナイ</t>
    </rPh>
    <rPh sb="8" eb="10">
      <t>オクガイ</t>
    </rPh>
    <rPh sb="11" eb="13">
      <t>バアイ</t>
    </rPh>
    <rPh sb="15" eb="17">
      <t>オセン</t>
    </rPh>
    <rPh sb="18" eb="20">
      <t>イブツ</t>
    </rPh>
    <rPh sb="20" eb="22">
      <t>コンニュウ</t>
    </rPh>
    <rPh sb="22" eb="24">
      <t>ボウシ</t>
    </rPh>
    <rPh sb="28" eb="30">
      <t>ソチ</t>
    </rPh>
    <rPh sb="30" eb="31">
      <t>トウ</t>
    </rPh>
    <rPh sb="32" eb="36">
      <t>エイセイカンリ</t>
    </rPh>
    <phoneticPr fontId="1"/>
  </si>
  <si>
    <t>・採蜜作業中に大型の野生動物、蜜蜂の天敵、天候の急変などの緊急事態が生じた場合に備え、手順や装備を整えていること。</t>
    <rPh sb="1" eb="3">
      <t>サイミツ</t>
    </rPh>
    <rPh sb="3" eb="5">
      <t>サギョウ</t>
    </rPh>
    <rPh sb="5" eb="6">
      <t>チュウ</t>
    </rPh>
    <rPh sb="7" eb="9">
      <t>オオガタ</t>
    </rPh>
    <rPh sb="10" eb="12">
      <t>ヤセイ</t>
    </rPh>
    <rPh sb="12" eb="14">
      <t>ドウブツ</t>
    </rPh>
    <rPh sb="15" eb="17">
      <t>ミツバチ</t>
    </rPh>
    <rPh sb="18" eb="20">
      <t>テンテキ</t>
    </rPh>
    <rPh sb="21" eb="23">
      <t>テンコウ</t>
    </rPh>
    <rPh sb="24" eb="26">
      <t>キュウヘン</t>
    </rPh>
    <rPh sb="29" eb="31">
      <t>キンキュウ</t>
    </rPh>
    <rPh sb="31" eb="33">
      <t>ジタイ</t>
    </rPh>
    <rPh sb="34" eb="35">
      <t>ショウ</t>
    </rPh>
    <rPh sb="37" eb="39">
      <t>バアイ</t>
    </rPh>
    <rPh sb="40" eb="41">
      <t>ソナ</t>
    </rPh>
    <rPh sb="43" eb="45">
      <t>テジュン</t>
    </rPh>
    <rPh sb="46" eb="48">
      <t>ソウビ</t>
    </rPh>
    <rPh sb="49" eb="50">
      <t>トトノ</t>
    </rPh>
    <phoneticPr fontId="1"/>
  </si>
  <si>
    <t>・動物用医薬品の適切な保管と管理</t>
    <rPh sb="14" eb="16">
      <t>カンリ</t>
    </rPh>
    <phoneticPr fontId="1"/>
  </si>
  <si>
    <t>・清掃用具を衛生的に保管し、必要な都度、交換していること。</t>
    <rPh sb="0" eb="4">
      <t>セイソウヨウグ</t>
    </rPh>
    <rPh sb="5" eb="8">
      <t>エイセイテキ</t>
    </rPh>
    <rPh sb="10" eb="12">
      <t>ホカン</t>
    </rPh>
    <rPh sb="13" eb="15">
      <t>ヒツヨウ</t>
    </rPh>
    <rPh sb="16" eb="18">
      <t>ツド</t>
    </rPh>
    <rPh sb="19" eb="21">
      <t>コウカン</t>
    </rPh>
    <phoneticPr fontId="1"/>
  </si>
  <si>
    <t>・養蜂場の管理のために使用する水について、水質を把握していること。</t>
    <rPh sb="1" eb="4">
      <t>ヨウホウジョウ</t>
    </rPh>
    <rPh sb="5" eb="7">
      <t>カンリ</t>
    </rPh>
    <rPh sb="11" eb="13">
      <t>シヨウ</t>
    </rPh>
    <rPh sb="15" eb="16">
      <t>ミズ</t>
    </rPh>
    <rPh sb="21" eb="23">
      <t>スイシツ</t>
    </rPh>
    <rPh sb="24" eb="26">
      <t>ハアク</t>
    </rPh>
    <phoneticPr fontId="1"/>
  </si>
  <si>
    <t>・保管場所は衛生的であり、汚染、異物混入の原因となる物品、物質等を置いていないこと。</t>
    <rPh sb="1" eb="5">
      <t>ホカンバショ</t>
    </rPh>
    <rPh sb="6" eb="9">
      <t>エイセイテキ</t>
    </rPh>
    <rPh sb="13" eb="15">
      <t>オセン</t>
    </rPh>
    <rPh sb="16" eb="18">
      <t>イブツ</t>
    </rPh>
    <rPh sb="18" eb="20">
      <t>コンニュウ</t>
    </rPh>
    <rPh sb="21" eb="23">
      <t>ゲンイン</t>
    </rPh>
    <rPh sb="26" eb="28">
      <t>ブッピン</t>
    </rPh>
    <rPh sb="29" eb="31">
      <t>ブッシツ</t>
    </rPh>
    <rPh sb="31" eb="32">
      <t>トウ</t>
    </rPh>
    <rPh sb="33" eb="34">
      <t>オ</t>
    </rPh>
    <phoneticPr fontId="1"/>
  </si>
  <si>
    <t>・抽出した労働安全衛生に関するリスクを、発生する可能性と発生した場合の被害の大きさにより、リスクが高いか、低いか、評価していること。</t>
    <rPh sb="1" eb="3">
      <t>チュウシュツ</t>
    </rPh>
    <rPh sb="5" eb="9">
      <t>ロウドウアンゼン</t>
    </rPh>
    <rPh sb="9" eb="11">
      <t>エイセイ</t>
    </rPh>
    <rPh sb="12" eb="13">
      <t>カン</t>
    </rPh>
    <rPh sb="20" eb="22">
      <t>ハッセイ</t>
    </rPh>
    <rPh sb="24" eb="27">
      <t>カノウセイ</t>
    </rPh>
    <rPh sb="28" eb="30">
      <t>ハッセイ</t>
    </rPh>
    <rPh sb="32" eb="34">
      <t>バアイ</t>
    </rPh>
    <rPh sb="35" eb="37">
      <t>ヒガイ</t>
    </rPh>
    <rPh sb="38" eb="39">
      <t>オオ</t>
    </rPh>
    <rPh sb="49" eb="50">
      <t>タカ</t>
    </rPh>
    <rPh sb="53" eb="54">
      <t>ヒク</t>
    </rPh>
    <rPh sb="57" eb="59">
      <t>ヒョウカ</t>
    </rPh>
    <phoneticPr fontId="1"/>
  </si>
  <si>
    <t>・養蜂場内のヒヤリハットの活用によるリスク評価の見直し</t>
    <rPh sb="1" eb="5">
      <t>ヨウホウジョウナイ</t>
    </rPh>
    <rPh sb="13" eb="15">
      <t>カツヨウ</t>
    </rPh>
    <rPh sb="21" eb="23">
      <t>ヒョウカ</t>
    </rPh>
    <rPh sb="24" eb="26">
      <t>ミナオ</t>
    </rPh>
    <phoneticPr fontId="3"/>
  </si>
  <si>
    <t>・労働安全衛生のリスク評価に基づき、安全を確保するために必要な装備、器具等を確保していること。</t>
    <rPh sb="1" eb="7">
      <t>ロウドウアンゼンエイセイ</t>
    </rPh>
    <rPh sb="11" eb="13">
      <t>ヒョウカ</t>
    </rPh>
    <rPh sb="14" eb="15">
      <t>モト</t>
    </rPh>
    <rPh sb="18" eb="20">
      <t>アンゼン</t>
    </rPh>
    <rPh sb="21" eb="23">
      <t>カクホ</t>
    </rPh>
    <rPh sb="28" eb="30">
      <t>ヒツヨウ</t>
    </rPh>
    <rPh sb="31" eb="33">
      <t>ソウビ</t>
    </rPh>
    <rPh sb="34" eb="37">
      <t>キグトウ</t>
    </rPh>
    <rPh sb="38" eb="40">
      <t>カクホ</t>
    </rPh>
    <phoneticPr fontId="1"/>
  </si>
  <si>
    <t>・動力付きの設備、機械について、問合せ先への確認、取扱説明書等により、適切な使用や管理の方法を把握していること。</t>
    <rPh sb="1" eb="4">
      <t>ドウリョクツ</t>
    </rPh>
    <rPh sb="6" eb="8">
      <t>セツビ</t>
    </rPh>
    <rPh sb="9" eb="11">
      <t>キカイ</t>
    </rPh>
    <rPh sb="16" eb="18">
      <t>トイアワ</t>
    </rPh>
    <rPh sb="19" eb="20">
      <t>サキ</t>
    </rPh>
    <rPh sb="22" eb="24">
      <t>カクニン</t>
    </rPh>
    <rPh sb="25" eb="31">
      <t>トリアツカイセツメイショトウ</t>
    </rPh>
    <rPh sb="35" eb="37">
      <t>テキセツ</t>
    </rPh>
    <rPh sb="38" eb="40">
      <t>シヨウ</t>
    </rPh>
    <rPh sb="41" eb="43">
      <t>カンリ</t>
    </rPh>
    <rPh sb="44" eb="46">
      <t>ホウホウ</t>
    </rPh>
    <rPh sb="47" eb="49">
      <t>ハアク</t>
    </rPh>
    <phoneticPr fontId="1"/>
  </si>
  <si>
    <t>・動力付きの設備、機械について、適正な使用、管理方法を遵守していること。</t>
    <rPh sb="1" eb="4">
      <t>ドウリョクツ</t>
    </rPh>
    <rPh sb="6" eb="8">
      <t>セツビ</t>
    </rPh>
    <rPh sb="9" eb="11">
      <t>キカイ</t>
    </rPh>
    <rPh sb="16" eb="18">
      <t>テキセイ</t>
    </rPh>
    <rPh sb="19" eb="21">
      <t>シヨウ</t>
    </rPh>
    <rPh sb="22" eb="24">
      <t>カンリ</t>
    </rPh>
    <rPh sb="24" eb="26">
      <t>ホウホウ</t>
    </rPh>
    <rPh sb="27" eb="29">
      <t>ジュンシュ</t>
    </rPh>
    <phoneticPr fontId="1"/>
  </si>
  <si>
    <t>・動力付きの設備、機械について、不適切な改造等を施していないこと。</t>
    <rPh sb="1" eb="4">
      <t>ドウリョクツ</t>
    </rPh>
    <rPh sb="6" eb="8">
      <t>セツビ</t>
    </rPh>
    <rPh sb="9" eb="11">
      <t>キカイ</t>
    </rPh>
    <rPh sb="16" eb="19">
      <t>フテキセツ</t>
    </rPh>
    <rPh sb="20" eb="23">
      <t>カイゾウトウ</t>
    </rPh>
    <rPh sb="24" eb="25">
      <t>ホドコ</t>
    </rPh>
    <phoneticPr fontId="1"/>
  </si>
  <si>
    <t>・緊急連絡方法、緊急連絡先を周知していること。</t>
    <rPh sb="5" eb="7">
      <t>ホウホウ</t>
    </rPh>
    <rPh sb="8" eb="13">
      <t>キンキュウレンラクサキ</t>
    </rPh>
    <rPh sb="14" eb="16">
      <t>シュウチ</t>
    </rPh>
    <phoneticPr fontId="1"/>
  </si>
  <si>
    <t>・労働災害事故発生の備え、緊急連絡方法の訓練を行っていること。</t>
    <rPh sb="1" eb="9">
      <t>ロウドウサイガイジコハッセイ</t>
    </rPh>
    <rPh sb="10" eb="11">
      <t>ソナ</t>
    </rPh>
    <rPh sb="13" eb="19">
      <t>キンキュウレンラクホウホウ</t>
    </rPh>
    <rPh sb="20" eb="22">
      <t>クンレン</t>
    </rPh>
    <rPh sb="23" eb="24">
      <t>オコナ</t>
    </rPh>
    <phoneticPr fontId="1"/>
  </si>
  <si>
    <t>・その他、経営者、作業者に対し、任意の保険制度を活用し、傷害等が発生した場合に補償できるように備えていること。</t>
    <rPh sb="3" eb="4">
      <t>タ</t>
    </rPh>
    <rPh sb="5" eb="8">
      <t>ケイエイシャ</t>
    </rPh>
    <rPh sb="9" eb="12">
      <t>サギョウシャ</t>
    </rPh>
    <rPh sb="13" eb="14">
      <t>タイ</t>
    </rPh>
    <rPh sb="16" eb="18">
      <t>ニンイ</t>
    </rPh>
    <rPh sb="19" eb="23">
      <t>ホケンセイド</t>
    </rPh>
    <rPh sb="24" eb="26">
      <t>カツヨウ</t>
    </rPh>
    <rPh sb="28" eb="31">
      <t>ショウガイトウ</t>
    </rPh>
    <rPh sb="32" eb="34">
      <t>ハッセイ</t>
    </rPh>
    <rPh sb="36" eb="38">
      <t>バアイ</t>
    </rPh>
    <rPh sb="39" eb="41">
      <t>ホショウ</t>
    </rPh>
    <rPh sb="47" eb="48">
      <t>ソナ</t>
    </rPh>
    <phoneticPr fontId="1"/>
  </si>
  <si>
    <t>・自然保護地域等に該当する場合、当該地域内での禁止される行為を把握し、遵守していること。</t>
    <rPh sb="1" eb="7">
      <t>シゼンホゴチイキ</t>
    </rPh>
    <rPh sb="7" eb="8">
      <t>トウ</t>
    </rPh>
    <rPh sb="9" eb="11">
      <t>ガイトウ</t>
    </rPh>
    <rPh sb="13" eb="15">
      <t>バアイ</t>
    </rPh>
    <rPh sb="16" eb="21">
      <t>トウガイチイキナイ</t>
    </rPh>
    <rPh sb="23" eb="25">
      <t>キンシ</t>
    </rPh>
    <rPh sb="28" eb="30">
      <t>コウイ</t>
    </rPh>
    <rPh sb="31" eb="33">
      <t>ハアク</t>
    </rPh>
    <rPh sb="35" eb="37">
      <t>ジュンシュ</t>
    </rPh>
    <phoneticPr fontId="1"/>
  </si>
  <si>
    <t>・養蜂場及び巣箱の設置場所について、養蜂に適した環境を整備していること。</t>
    <rPh sb="1" eb="5">
      <t>ヨウホウジョウオヨ</t>
    </rPh>
    <rPh sb="6" eb="8">
      <t>スバコ</t>
    </rPh>
    <rPh sb="9" eb="13">
      <t>セッチバショ</t>
    </rPh>
    <rPh sb="18" eb="20">
      <t>ヨウホウ</t>
    </rPh>
    <rPh sb="21" eb="22">
      <t>テキ</t>
    </rPh>
    <rPh sb="24" eb="26">
      <t>カンキョウ</t>
    </rPh>
    <rPh sb="27" eb="29">
      <t>セイビ</t>
    </rPh>
    <phoneticPr fontId="1"/>
  </si>
  <si>
    <t>・養蜂場及び巣箱の設置場所の地域の取決め、行事等を通じて、トラブルを回避し、理解を得る活動を行っていること。</t>
    <rPh sb="1" eb="5">
      <t>ヨウホウジョウオヨ</t>
    </rPh>
    <rPh sb="6" eb="8">
      <t>スバコ</t>
    </rPh>
    <rPh sb="9" eb="13">
      <t>セッチバショ</t>
    </rPh>
    <rPh sb="14" eb="16">
      <t>チイキ</t>
    </rPh>
    <rPh sb="17" eb="19">
      <t>トリキ</t>
    </rPh>
    <rPh sb="21" eb="24">
      <t>ギョウジトウ</t>
    </rPh>
    <rPh sb="25" eb="26">
      <t>ツウ</t>
    </rPh>
    <rPh sb="34" eb="36">
      <t>カイヒ</t>
    </rPh>
    <rPh sb="38" eb="40">
      <t>リカイ</t>
    </rPh>
    <rPh sb="41" eb="42">
      <t>エ</t>
    </rPh>
    <rPh sb="43" eb="45">
      <t>カツドウ</t>
    </rPh>
    <rPh sb="46" eb="47">
      <t>オコナ</t>
    </rPh>
    <phoneticPr fontId="1"/>
  </si>
  <si>
    <t>・養蜂場及び巣箱の設置場所の周辺住民に対し、養蜂場の活動を説明していること。</t>
    <rPh sb="1" eb="5">
      <t>ヨウホウジョウオヨ</t>
    </rPh>
    <rPh sb="6" eb="8">
      <t>スバコ</t>
    </rPh>
    <rPh sb="9" eb="13">
      <t>セッチバショ</t>
    </rPh>
    <rPh sb="14" eb="16">
      <t>シュウヘン</t>
    </rPh>
    <rPh sb="16" eb="18">
      <t>ジュウミン</t>
    </rPh>
    <rPh sb="19" eb="20">
      <t>タイ</t>
    </rPh>
    <rPh sb="22" eb="25">
      <t>ヨウホウジョウ</t>
    </rPh>
    <rPh sb="26" eb="28">
      <t>カツドウ</t>
    </rPh>
    <rPh sb="29" eb="31">
      <t>セツメイ</t>
    </rPh>
    <phoneticPr fontId="1"/>
  </si>
  <si>
    <t>・養蜂場及び巣箱の設置場所の周辺住民に蜂に刺される事故が生じないように、養蜂場及び巣箱の設置場所への警告表示、周知徹底を行っていること。</t>
    <rPh sb="1" eb="5">
      <t>ヨウホウジョウオヨ</t>
    </rPh>
    <rPh sb="6" eb="8">
      <t>スバコ</t>
    </rPh>
    <rPh sb="9" eb="13">
      <t>セッチバショ</t>
    </rPh>
    <rPh sb="14" eb="18">
      <t>シュウヘンジュウミン</t>
    </rPh>
    <rPh sb="19" eb="20">
      <t>ハチ</t>
    </rPh>
    <rPh sb="21" eb="22">
      <t>サ</t>
    </rPh>
    <rPh sb="25" eb="27">
      <t>ジコ</t>
    </rPh>
    <rPh sb="28" eb="29">
      <t>ショウ</t>
    </rPh>
    <rPh sb="36" eb="40">
      <t>ヨウホウジョウオヨ</t>
    </rPh>
    <rPh sb="41" eb="43">
      <t>スバコ</t>
    </rPh>
    <rPh sb="44" eb="48">
      <t>セッチバショ</t>
    </rPh>
    <rPh sb="50" eb="54">
      <t>ケイコクヒョウジ</t>
    </rPh>
    <rPh sb="55" eb="57">
      <t>シュウチ</t>
    </rPh>
    <rPh sb="57" eb="59">
      <t>テッテイ</t>
    </rPh>
    <rPh sb="60" eb="61">
      <t>オコナ</t>
    </rPh>
    <phoneticPr fontId="1"/>
  </si>
  <si>
    <t>・養蜂場及び巣箱の設置場所で鳥獣を駆除する対策を講じる際には、希少な動植物に影響がない方法で行っていること。</t>
    <rPh sb="1" eb="5">
      <t>ヨウホウジョウオヨ</t>
    </rPh>
    <rPh sb="6" eb="8">
      <t>スバコ</t>
    </rPh>
    <rPh sb="9" eb="13">
      <t>セッチバショ</t>
    </rPh>
    <rPh sb="14" eb="16">
      <t>チョウジュウ</t>
    </rPh>
    <rPh sb="17" eb="19">
      <t>クジョ</t>
    </rPh>
    <rPh sb="21" eb="23">
      <t>タイサク</t>
    </rPh>
    <rPh sb="24" eb="25">
      <t>コウ</t>
    </rPh>
    <rPh sb="27" eb="28">
      <t>サイ</t>
    </rPh>
    <rPh sb="31" eb="33">
      <t>キショウ</t>
    </rPh>
    <rPh sb="34" eb="37">
      <t>ドウショクブツ</t>
    </rPh>
    <rPh sb="38" eb="40">
      <t>エイキョウ</t>
    </rPh>
    <rPh sb="43" eb="45">
      <t>ホウホウ</t>
    </rPh>
    <rPh sb="46" eb="47">
      <t>オコナ</t>
    </rPh>
    <phoneticPr fontId="1"/>
  </si>
  <si>
    <t>・鳥獣が忌避する臭いをつける、障害物等を設置する、見通しをよくする等の措置により、鳥獣を引き寄せない対策を講じていること。</t>
    <rPh sb="0" eb="2">
      <t>チョウジュウ</t>
    </rPh>
    <rPh sb="3" eb="5">
      <t>キヒ</t>
    </rPh>
    <rPh sb="7" eb="8">
      <t>ニオ</t>
    </rPh>
    <rPh sb="14" eb="17">
      <t>ショウガイブツ</t>
    </rPh>
    <rPh sb="17" eb="18">
      <t>トウ</t>
    </rPh>
    <rPh sb="19" eb="21">
      <t>セッチ</t>
    </rPh>
    <rPh sb="25" eb="27">
      <t>ミトオ</t>
    </rPh>
    <rPh sb="33" eb="34">
      <t>トウ</t>
    </rPh>
    <rPh sb="35" eb="37">
      <t>ソチ</t>
    </rPh>
    <rPh sb="41" eb="43">
      <t>チョウジュウ</t>
    </rPh>
    <rPh sb="44" eb="45">
      <t>ヒ</t>
    </rPh>
    <rPh sb="46" eb="47">
      <t>ヨ</t>
    </rPh>
    <rPh sb="50" eb="52">
      <t>タイサク</t>
    </rPh>
    <rPh sb="53" eb="54">
      <t>コウ</t>
    </rPh>
    <phoneticPr fontId="1"/>
  </si>
  <si>
    <t>・蜂群を維持するため、巣箱の設置場所に日陰を用意する、巣箱の温度が上昇しすぎないように草生を確保するなど、自ら管理する蜂群に適した暑さ対策を講じていること。</t>
    <rPh sb="1" eb="3">
      <t>ホウグン</t>
    </rPh>
    <rPh sb="4" eb="6">
      <t>イジ</t>
    </rPh>
    <rPh sb="11" eb="13">
      <t>スバコ</t>
    </rPh>
    <rPh sb="14" eb="18">
      <t>セッチバショ</t>
    </rPh>
    <rPh sb="19" eb="21">
      <t>ヒカゲ</t>
    </rPh>
    <rPh sb="22" eb="24">
      <t>ヨウイ</t>
    </rPh>
    <rPh sb="27" eb="29">
      <t>スバコ</t>
    </rPh>
    <rPh sb="30" eb="32">
      <t>オンド</t>
    </rPh>
    <rPh sb="33" eb="35">
      <t>ジョウショウ</t>
    </rPh>
    <rPh sb="43" eb="45">
      <t>ソウセイ</t>
    </rPh>
    <rPh sb="46" eb="48">
      <t>カクホ</t>
    </rPh>
    <rPh sb="53" eb="54">
      <t>ミズカ</t>
    </rPh>
    <rPh sb="55" eb="57">
      <t>カンリ</t>
    </rPh>
    <rPh sb="59" eb="61">
      <t>ホウグン</t>
    </rPh>
    <rPh sb="62" eb="63">
      <t>テキ</t>
    </rPh>
    <rPh sb="65" eb="66">
      <t>アツ</t>
    </rPh>
    <rPh sb="67" eb="69">
      <t>タイサク</t>
    </rPh>
    <rPh sb="70" eb="71">
      <t>コウ</t>
    </rPh>
    <phoneticPr fontId="1"/>
  </si>
  <si>
    <t>・養蜂場から排出される廃棄物を把握し、一覧を作成していること。</t>
    <rPh sb="1" eb="4">
      <t>ヨウホウジョウ</t>
    </rPh>
    <rPh sb="6" eb="8">
      <t>ハイシュツ</t>
    </rPh>
    <rPh sb="11" eb="14">
      <t>ハイキブツ</t>
    </rPh>
    <rPh sb="15" eb="17">
      <t>ハアク</t>
    </rPh>
    <rPh sb="19" eb="21">
      <t>イチラン</t>
    </rPh>
    <rPh sb="22" eb="24">
      <t>サクセイ</t>
    </rPh>
    <phoneticPr fontId="1"/>
  </si>
  <si>
    <t>・廃棄物の処分方法は、自治体など関連機関に問合せし、適切であることを確認していること。</t>
    <rPh sb="0" eb="3">
      <t>ハイキブツ</t>
    </rPh>
    <rPh sb="4" eb="8">
      <t>ショブンホウホウ</t>
    </rPh>
    <rPh sb="10" eb="13">
      <t>ジチタイ</t>
    </rPh>
    <rPh sb="15" eb="17">
      <t>カンレン</t>
    </rPh>
    <rPh sb="17" eb="19">
      <t>キカン</t>
    </rPh>
    <rPh sb="21" eb="23">
      <t>トイアワ</t>
    </rPh>
    <rPh sb="26" eb="28">
      <t>テキセツ</t>
    </rPh>
    <rPh sb="34" eb="36">
      <t>カクニン</t>
    </rPh>
    <phoneticPr fontId="1"/>
  </si>
  <si>
    <t>・養蜂場で使用するガソリン、軽油、ガス、電気等について、年間の使用量を把握していること。</t>
    <rPh sb="1" eb="4">
      <t>ヨウホウジョウ</t>
    </rPh>
    <rPh sb="5" eb="7">
      <t>シヨウ</t>
    </rPh>
    <rPh sb="14" eb="16">
      <t>ケイユ</t>
    </rPh>
    <rPh sb="20" eb="23">
      <t>デンキトウ</t>
    </rPh>
    <rPh sb="28" eb="30">
      <t>ネンカン</t>
    </rPh>
    <rPh sb="31" eb="34">
      <t>シヨウリョウ</t>
    </rPh>
    <rPh sb="35" eb="37">
      <t>ハアク</t>
    </rPh>
    <phoneticPr fontId="1"/>
  </si>
  <si>
    <t>・使用するエネルギー量を減らすための工夫、努力を説明できること。</t>
    <rPh sb="1" eb="3">
      <t>シヨウ</t>
    </rPh>
    <rPh sb="10" eb="11">
      <t>リョウ</t>
    </rPh>
    <rPh sb="12" eb="13">
      <t>ヘ</t>
    </rPh>
    <rPh sb="18" eb="20">
      <t>クフウ</t>
    </rPh>
    <rPh sb="21" eb="23">
      <t>ドリョク</t>
    </rPh>
    <rPh sb="24" eb="26">
      <t>セツメイ</t>
    </rPh>
    <phoneticPr fontId="1"/>
  </si>
  <si>
    <t>・養蜂場、巣箱の設置場所、採蜜作業、巣箱の輸送など、各工程におけるミツバチのストレスとなる事項を説明できること。</t>
    <rPh sb="1" eb="4">
      <t>ヨウホウジョウ</t>
    </rPh>
    <rPh sb="5" eb="7">
      <t>スバコ</t>
    </rPh>
    <rPh sb="8" eb="12">
      <t>セッチバショ</t>
    </rPh>
    <rPh sb="13" eb="17">
      <t>サイミツサギョウ</t>
    </rPh>
    <rPh sb="18" eb="20">
      <t>スバコ</t>
    </rPh>
    <rPh sb="21" eb="23">
      <t>ユソウ</t>
    </rPh>
    <rPh sb="26" eb="29">
      <t>カクコウテイ</t>
    </rPh>
    <rPh sb="45" eb="47">
      <t>ジコウ</t>
    </rPh>
    <rPh sb="48" eb="50">
      <t>セツメイ</t>
    </rPh>
    <phoneticPr fontId="1"/>
  </si>
  <si>
    <t>・各工程におけるミツバチへのストレスについて、どの様に低減するか工夫していることを説明できること。</t>
    <rPh sb="1" eb="4">
      <t>カクコウテイ</t>
    </rPh>
    <rPh sb="25" eb="26">
      <t>ヨウ</t>
    </rPh>
    <rPh sb="27" eb="29">
      <t>テイゲン</t>
    </rPh>
    <rPh sb="32" eb="34">
      <t>クフウ</t>
    </rPh>
    <rPh sb="41" eb="43">
      <t>セツメイ</t>
    </rPh>
    <phoneticPr fontId="1"/>
  </si>
  <si>
    <t>・各工程におけるミツバチへのストレスについて、低減対策を講じていること。</t>
    <rPh sb="1" eb="4">
      <t>カクコウテイ</t>
    </rPh>
    <rPh sb="23" eb="25">
      <t>テイゲン</t>
    </rPh>
    <rPh sb="25" eb="27">
      <t>タイサク</t>
    </rPh>
    <rPh sb="28" eb="29">
      <t>コウ</t>
    </rPh>
    <phoneticPr fontId="1"/>
  </si>
  <si>
    <t>・蜂群の健康、衛生管理のため、飼養管理に関する責任者を決めていること。</t>
    <rPh sb="1" eb="3">
      <t>ホウグン</t>
    </rPh>
    <rPh sb="4" eb="6">
      <t>ケンコウ</t>
    </rPh>
    <rPh sb="7" eb="9">
      <t>エイセイ</t>
    </rPh>
    <rPh sb="9" eb="11">
      <t>カンリ</t>
    </rPh>
    <rPh sb="15" eb="19">
      <t>シヨウカンリ</t>
    </rPh>
    <rPh sb="20" eb="21">
      <t>カン</t>
    </rPh>
    <rPh sb="23" eb="26">
      <t>セキニンシャ</t>
    </rPh>
    <rPh sb="27" eb="28">
      <t>キ</t>
    </rPh>
    <phoneticPr fontId="1"/>
  </si>
  <si>
    <t>・動物用医薬品を使用した場合、医薬品を使用した年月日／医薬品を使用した場所／医薬品の名称／対象群の数や管理番号／医薬品の用法及び用量／食用のために出荷することができる年月日（休薬期間）を記録していること。</t>
    <rPh sb="1" eb="7">
      <t>ドウブツヨウイヤクヒン</t>
    </rPh>
    <rPh sb="8" eb="10">
      <t>シヨウ</t>
    </rPh>
    <rPh sb="12" eb="14">
      <t>バアイ</t>
    </rPh>
    <rPh sb="15" eb="18">
      <t>イヤクヒン</t>
    </rPh>
    <rPh sb="19" eb="21">
      <t>シヨウ</t>
    </rPh>
    <rPh sb="23" eb="26">
      <t>ネンガッピ</t>
    </rPh>
    <rPh sb="27" eb="30">
      <t>イヤクヒン</t>
    </rPh>
    <rPh sb="31" eb="33">
      <t>シヨウ</t>
    </rPh>
    <rPh sb="35" eb="37">
      <t>バショ</t>
    </rPh>
    <rPh sb="38" eb="41">
      <t>イヤクヒン</t>
    </rPh>
    <rPh sb="42" eb="44">
      <t>メイショウ</t>
    </rPh>
    <rPh sb="45" eb="47">
      <t>タイショウ</t>
    </rPh>
    <rPh sb="47" eb="48">
      <t>グン</t>
    </rPh>
    <rPh sb="49" eb="50">
      <t>カズ</t>
    </rPh>
    <rPh sb="51" eb="53">
      <t>カンリ</t>
    </rPh>
    <rPh sb="53" eb="55">
      <t>バンゴウ</t>
    </rPh>
    <rPh sb="56" eb="59">
      <t>イヤクヒン</t>
    </rPh>
    <rPh sb="60" eb="62">
      <t>ヨウホウ</t>
    </rPh>
    <rPh sb="62" eb="63">
      <t>オヨ</t>
    </rPh>
    <rPh sb="64" eb="66">
      <t>ヨウリョウ</t>
    </rPh>
    <rPh sb="67" eb="69">
      <t>ショクヨウ</t>
    </rPh>
    <rPh sb="73" eb="75">
      <t>シュッカ</t>
    </rPh>
    <rPh sb="83" eb="86">
      <t>ネンガッピ</t>
    </rPh>
    <rPh sb="87" eb="91">
      <t>キュウヤクキカン</t>
    </rPh>
    <rPh sb="93" eb="95">
      <t>キロク</t>
    </rPh>
    <phoneticPr fontId="1"/>
  </si>
  <si>
    <t>動物用医薬品等の適正な使用</t>
    <rPh sb="6" eb="7">
      <t>トウ</t>
    </rPh>
    <rPh sb="8" eb="10">
      <t>テキセイ</t>
    </rPh>
    <rPh sb="11" eb="13">
      <t>シヨウ</t>
    </rPh>
    <phoneticPr fontId="3"/>
  </si>
  <si>
    <t>・動物用医薬品は、誤って使用することがないよう、「動物用医薬品の使用の規制に関する省令」及びメーカー指定の方法で保管、管理していること。</t>
    <rPh sb="1" eb="7">
      <t>ドウブツヨウイヤクヒン</t>
    </rPh>
    <rPh sb="9" eb="10">
      <t>アヤマ</t>
    </rPh>
    <rPh sb="12" eb="14">
      <t>シヨウ</t>
    </rPh>
    <rPh sb="44" eb="45">
      <t>オヨ</t>
    </rPh>
    <rPh sb="50" eb="52">
      <t>シテイ</t>
    </rPh>
    <rPh sb="53" eb="55">
      <t>ホウホウ</t>
    </rPh>
    <rPh sb="56" eb="58">
      <t>ホカン</t>
    </rPh>
    <rPh sb="59" eb="61">
      <t>カンリ</t>
    </rPh>
    <phoneticPr fontId="1"/>
  </si>
  <si>
    <t>・農薬は、誤って使用することがないよう、メーカー指定の方法で保管、管理していること。</t>
    <rPh sb="1" eb="3">
      <t>ノウヤク</t>
    </rPh>
    <rPh sb="5" eb="6">
      <t>アヤマ</t>
    </rPh>
    <rPh sb="8" eb="10">
      <t>シヨウ</t>
    </rPh>
    <rPh sb="24" eb="26">
      <t>シテイ</t>
    </rPh>
    <rPh sb="27" eb="29">
      <t>ホウホウ</t>
    </rPh>
    <rPh sb="30" eb="32">
      <t>ホカン</t>
    </rPh>
    <rPh sb="33" eb="35">
      <t>カンリ</t>
    </rPh>
    <phoneticPr fontId="1"/>
  </si>
  <si>
    <t>・農薬に関して、入庫日、出庫日を記録し、残数を管理していること。</t>
    <rPh sb="1" eb="3">
      <t>ノウヤク</t>
    </rPh>
    <rPh sb="4" eb="5">
      <t>カン</t>
    </rPh>
    <rPh sb="8" eb="10">
      <t>ニュウコ</t>
    </rPh>
    <rPh sb="10" eb="11">
      <t>ビ</t>
    </rPh>
    <rPh sb="12" eb="15">
      <t>シュッコビ</t>
    </rPh>
    <rPh sb="16" eb="18">
      <t>キロク</t>
    </rPh>
    <rPh sb="20" eb="22">
      <t>ザンスウ</t>
    </rPh>
    <rPh sb="23" eb="25">
      <t>カンリ</t>
    </rPh>
    <phoneticPr fontId="1"/>
  </si>
  <si>
    <t>・ミツバチの飼料の管理に関する責任者を決めていること。</t>
    <rPh sb="6" eb="8">
      <t>シリョウ</t>
    </rPh>
    <rPh sb="9" eb="11">
      <t>カンリ</t>
    </rPh>
    <rPh sb="12" eb="13">
      <t>カン</t>
    </rPh>
    <rPh sb="15" eb="18">
      <t>セキニンシャ</t>
    </rPh>
    <rPh sb="19" eb="20">
      <t>キ</t>
    </rPh>
    <phoneticPr fontId="1"/>
  </si>
  <si>
    <t>・飼料に関して、入庫日、出庫日を記録し、残数を管理していること。</t>
    <rPh sb="1" eb="3">
      <t>シリョウ</t>
    </rPh>
    <rPh sb="4" eb="5">
      <t>カン</t>
    </rPh>
    <rPh sb="8" eb="10">
      <t>ニュウコ</t>
    </rPh>
    <rPh sb="10" eb="11">
      <t>ビ</t>
    </rPh>
    <rPh sb="12" eb="15">
      <t>シュッコビ</t>
    </rPh>
    <rPh sb="16" eb="18">
      <t>キロク</t>
    </rPh>
    <rPh sb="20" eb="22">
      <t>ザンスウ</t>
    </rPh>
    <rPh sb="23" eb="25">
      <t>カンリ</t>
    </rPh>
    <phoneticPr fontId="1"/>
  </si>
  <si>
    <t>・飼料及び飼料添加物について、原材料、採取場所、カタログ等により安全性を確認していること。</t>
    <rPh sb="1" eb="4">
      <t>シリョウオヨ</t>
    </rPh>
    <rPh sb="5" eb="7">
      <t>シリョウ</t>
    </rPh>
    <rPh sb="7" eb="10">
      <t>テンカブツ</t>
    </rPh>
    <rPh sb="15" eb="18">
      <t>ゲンザイリョウ</t>
    </rPh>
    <rPh sb="19" eb="23">
      <t>サイシュバショ</t>
    </rPh>
    <rPh sb="28" eb="29">
      <t>トウ</t>
    </rPh>
    <rPh sb="32" eb="35">
      <t>アンゼンセイ</t>
    </rPh>
    <rPh sb="36" eb="38">
      <t>カクニン</t>
    </rPh>
    <phoneticPr fontId="1"/>
  </si>
  <si>
    <t>・女王蜂の育成</t>
    <rPh sb="1" eb="4">
      <t>ジョウオウバチ</t>
    </rPh>
    <rPh sb="5" eb="7">
      <t>イクセイ</t>
    </rPh>
    <phoneticPr fontId="3"/>
  </si>
  <si>
    <t>交配・分蜂・蜂群の維持</t>
    <rPh sb="0" eb="2">
      <t>コウハイ</t>
    </rPh>
    <rPh sb="3" eb="5">
      <t>ブンポウ</t>
    </rPh>
    <rPh sb="6" eb="8">
      <t>ホウグン</t>
    </rPh>
    <rPh sb="9" eb="11">
      <t>イジ</t>
    </rPh>
    <phoneticPr fontId="3"/>
  </si>
  <si>
    <t>・分蜂及び捕獲、巣箱の増加について、日付、捕獲場所、新しい巣箱の設置場所を記録していること。</t>
    <rPh sb="1" eb="4">
      <t>ブンポウオヨ</t>
    </rPh>
    <rPh sb="5" eb="7">
      <t>ホカク</t>
    </rPh>
    <rPh sb="8" eb="10">
      <t>スバコ</t>
    </rPh>
    <rPh sb="11" eb="13">
      <t>ゾウカ</t>
    </rPh>
    <rPh sb="18" eb="20">
      <t>ヒヅケ</t>
    </rPh>
    <rPh sb="21" eb="25">
      <t>ホカクバショ</t>
    </rPh>
    <rPh sb="26" eb="27">
      <t>アタラ</t>
    </rPh>
    <rPh sb="29" eb="31">
      <t>スバコ</t>
    </rPh>
    <rPh sb="32" eb="36">
      <t>セッチバショ</t>
    </rPh>
    <rPh sb="37" eb="39">
      <t>キロク</t>
    </rPh>
    <phoneticPr fontId="1"/>
  </si>
  <si>
    <t>・事業に応じた税制度の遵守</t>
    <rPh sb="0" eb="2">
      <t>ジギョウ</t>
    </rPh>
    <rPh sb="3" eb="4">
      <t>オウ</t>
    </rPh>
    <rPh sb="6" eb="9">
      <t>ゼイセイド</t>
    </rPh>
    <rPh sb="10" eb="12">
      <t>ジュンシュ</t>
    </rPh>
    <phoneticPr fontId="1"/>
  </si>
  <si>
    <t>販売禁止の商品</t>
    <rPh sb="0" eb="1">
      <t>ハンバイ</t>
    </rPh>
    <rPh sb="1" eb="3">
      <t>キンシ</t>
    </rPh>
    <rPh sb="4" eb="6">
      <t>ショウヒン</t>
    </rPh>
    <phoneticPr fontId="1"/>
  </si>
  <si>
    <t>・人体に悪影響のある商品の販売禁止</t>
    <rPh sb="0" eb="2">
      <t>ジンタイ</t>
    </rPh>
    <rPh sb="3" eb="6">
      <t>アクエイキョウ</t>
    </rPh>
    <rPh sb="9" eb="11">
      <t>ショウヒン</t>
    </rPh>
    <rPh sb="12" eb="16">
      <t>ハンバイキンシ</t>
    </rPh>
    <phoneticPr fontId="1"/>
  </si>
  <si>
    <t>・保管に適した品質の維持</t>
    <rPh sb="0" eb="2">
      <t>ホカン</t>
    </rPh>
    <rPh sb="9" eb="11">
      <t>イジ</t>
    </rPh>
    <phoneticPr fontId="1"/>
  </si>
  <si>
    <t>・ハチミツは糖度の低いもの、低い状態で保管しないこと。</t>
    <rPh sb="5" eb="7">
      <t>トウド</t>
    </rPh>
    <rPh sb="8" eb="9">
      <t>ヒク</t>
    </rPh>
    <rPh sb="13" eb="14">
      <t>ヒク</t>
    </rPh>
    <rPh sb="15" eb="17">
      <t>ジョウタイ</t>
    </rPh>
    <rPh sb="18" eb="20">
      <t>ホカン</t>
    </rPh>
    <phoneticPr fontId="1"/>
  </si>
  <si>
    <t>・適切な保管容器の使用</t>
    <rPh sb="1" eb="3">
      <t>テキセツ</t>
    </rPh>
    <rPh sb="4" eb="6">
      <t>ホカン</t>
    </rPh>
    <rPh sb="6" eb="8">
      <t>ヨウキ</t>
    </rPh>
    <rPh sb="9" eb="11">
      <t>シヨウ</t>
    </rPh>
    <phoneticPr fontId="1"/>
  </si>
  <si>
    <t>・ミツバチの異常の原因となる、病虫害が発生した場合の対応方法を文書化していること。</t>
    <phoneticPr fontId="1"/>
  </si>
  <si>
    <t>ミツバチの快適な
環境の確保</t>
    <rPh sb="12" eb="14">
      <t>カクホ</t>
    </rPh>
    <phoneticPr fontId="1"/>
  </si>
  <si>
    <t>適合基準</t>
    <rPh sb="0" eb="4">
      <t>テキゴウキジュン</t>
    </rPh>
    <phoneticPr fontId="3"/>
  </si>
  <si>
    <t>・発信する文書、動画や活動の配信などを行う際、他者の発信や取組みを、許可なく流用していないこと。</t>
    <rPh sb="1" eb="3">
      <t>ハッシン</t>
    </rPh>
    <rPh sb="5" eb="7">
      <t>ブンショ</t>
    </rPh>
    <rPh sb="8" eb="10">
      <t>ドウガ</t>
    </rPh>
    <rPh sb="11" eb="13">
      <t>カツドウ</t>
    </rPh>
    <rPh sb="14" eb="16">
      <t>ハイシン</t>
    </rPh>
    <rPh sb="19" eb="20">
      <t>オコナ</t>
    </rPh>
    <rPh sb="21" eb="22">
      <t>サイ</t>
    </rPh>
    <rPh sb="23" eb="25">
      <t>タシャ</t>
    </rPh>
    <rPh sb="26" eb="28">
      <t>ハッシン</t>
    </rPh>
    <rPh sb="29" eb="31">
      <t>トリク</t>
    </rPh>
    <rPh sb="34" eb="36">
      <t>キョカ</t>
    </rPh>
    <rPh sb="38" eb="40">
      <t>リュウヨウ</t>
    </rPh>
    <phoneticPr fontId="1"/>
  </si>
  <si>
    <t>・法定伝染病、届出伝染病への対応</t>
    <rPh sb="0" eb="5">
      <t>ホウテイデンセンビョウ</t>
    </rPh>
    <rPh sb="6" eb="11">
      <t>トドケデデンセンビョウ</t>
    </rPh>
    <rPh sb="13" eb="15">
      <t>タイオウ</t>
    </rPh>
    <phoneticPr fontId="1"/>
  </si>
  <si>
    <t>・飼養群数の把握</t>
    <rPh sb="1" eb="3">
      <t>シヨウ</t>
    </rPh>
    <rPh sb="3" eb="4">
      <t>グン</t>
    </rPh>
    <rPh sb="4" eb="5">
      <t>スウ</t>
    </rPh>
    <rPh sb="6" eb="8">
      <t>ハアク</t>
    </rPh>
    <phoneticPr fontId="1"/>
  </si>
  <si>
    <t>・都道府県からの飼養群数、養蜂場の場所等の問合せに適切に対応していること。</t>
    <rPh sb="0" eb="4">
      <t>トドウフケン</t>
    </rPh>
    <rPh sb="7" eb="11">
      <t>シヨウグンスウ</t>
    </rPh>
    <rPh sb="13" eb="16">
      <t>ヨウホウジョウ</t>
    </rPh>
    <rPh sb="17" eb="19">
      <t>バショ</t>
    </rPh>
    <rPh sb="19" eb="20">
      <t>トウ</t>
    </rPh>
    <rPh sb="21" eb="23">
      <t>トイアワ</t>
    </rPh>
    <rPh sb="25" eb="27">
      <t>テキセツ</t>
    </rPh>
    <rPh sb="28" eb="30">
      <t>タイオウ</t>
    </rPh>
    <phoneticPr fontId="1"/>
  </si>
  <si>
    <t>・伝染性疾病の発生予防とまん延防止</t>
    <phoneticPr fontId="3"/>
  </si>
  <si>
    <t>・動物用医薬品の入庫日、出庫日を記録し、在庫と照合できること。</t>
    <rPh sb="1" eb="7">
      <t>ドウブツヨウイヤクヒン</t>
    </rPh>
    <rPh sb="8" eb="11">
      <t>ニュウコビ</t>
    </rPh>
    <rPh sb="12" eb="15">
      <t>シュッコビ</t>
    </rPh>
    <rPh sb="16" eb="18">
      <t>キロク</t>
    </rPh>
    <rPh sb="20" eb="22">
      <t>ザイコ</t>
    </rPh>
    <rPh sb="23" eb="25">
      <t>ショウゴウ</t>
    </rPh>
    <phoneticPr fontId="1"/>
  </si>
  <si>
    <t>・蜜源となる植物を保全する活動を行っていること。</t>
    <rPh sb="1" eb="3">
      <t>ミツゲン</t>
    </rPh>
    <rPh sb="6" eb="8">
      <t>ショクブツ</t>
    </rPh>
    <rPh sb="9" eb="11">
      <t>ホゼン</t>
    </rPh>
    <rPh sb="13" eb="15">
      <t>カツドウ</t>
    </rPh>
    <rPh sb="16" eb="17">
      <t>オコナ</t>
    </rPh>
    <phoneticPr fontId="1"/>
  </si>
  <si>
    <t>・計量器の点検</t>
    <rPh sb="0" eb="3">
      <t>ケイリョウキ</t>
    </rPh>
    <rPh sb="4" eb="6">
      <t>テンケン</t>
    </rPh>
    <phoneticPr fontId="1"/>
  </si>
  <si>
    <t>労働安全のリスク評価</t>
    <rPh sb="0" eb="4">
      <t>ロウドウアンゼン</t>
    </rPh>
    <rPh sb="8" eb="10">
      <t>ヒョウカ</t>
    </rPh>
    <phoneticPr fontId="3"/>
  </si>
  <si>
    <t>事故防止</t>
    <rPh sb="0" eb="4">
      <t>ジコボウシ</t>
    </rPh>
    <phoneticPr fontId="1"/>
  </si>
  <si>
    <t>・土壌流亡、崩落、水害の防止</t>
    <rPh sb="9" eb="11">
      <t>スイガイ</t>
    </rPh>
    <phoneticPr fontId="1"/>
  </si>
  <si>
    <t>・養蜂場及び巣箱の設置場所について、土壌の流亡、崩落、土石流、水害等が発生しないような措置を講じていること。</t>
    <rPh sb="1" eb="5">
      <t>ヨウホウジョウオヨ</t>
    </rPh>
    <rPh sb="6" eb="8">
      <t>スバコ</t>
    </rPh>
    <rPh sb="9" eb="13">
      <t>セッチバショ</t>
    </rPh>
    <rPh sb="18" eb="20">
      <t>ドジョウ</t>
    </rPh>
    <rPh sb="21" eb="23">
      <t>リュウボウ</t>
    </rPh>
    <rPh sb="24" eb="26">
      <t>ホウラク</t>
    </rPh>
    <rPh sb="27" eb="30">
      <t>ドセキリュウ</t>
    </rPh>
    <rPh sb="31" eb="33">
      <t>スイガイ</t>
    </rPh>
    <rPh sb="33" eb="34">
      <t>ナド</t>
    </rPh>
    <rPh sb="35" eb="37">
      <t>ハッセイ</t>
    </rPh>
    <rPh sb="43" eb="45">
      <t>ソチ</t>
    </rPh>
    <rPh sb="46" eb="47">
      <t>コウ</t>
    </rPh>
    <phoneticPr fontId="1"/>
  </si>
  <si>
    <t>・駆除用の器具や罠等について、適切に片づけていること。</t>
    <rPh sb="1" eb="3">
      <t>クジョ</t>
    </rPh>
    <rPh sb="3" eb="4">
      <t>ヨウ</t>
    </rPh>
    <rPh sb="5" eb="7">
      <t>キグ</t>
    </rPh>
    <rPh sb="8" eb="9">
      <t>ワナ</t>
    </rPh>
    <rPh sb="9" eb="10">
      <t>トウ</t>
    </rPh>
    <rPh sb="14" eb="16">
      <t>テキセツ</t>
    </rPh>
    <rPh sb="17" eb="18">
      <t>カタ</t>
    </rPh>
    <phoneticPr fontId="1"/>
  </si>
  <si>
    <t>環境保全</t>
    <rPh sb="0" eb="4">
      <t>カンキョウホゼン</t>
    </rPh>
    <phoneticPr fontId="1"/>
  </si>
  <si>
    <t>工程の明確化</t>
    <rPh sb="0" eb="1">
      <t>コウテイ</t>
    </rPh>
    <rPh sb="2" eb="5">
      <t>メイカクカ</t>
    </rPh>
    <phoneticPr fontId="3"/>
  </si>
  <si>
    <t>・農薬を使用した場合、農薬を使用した年月日／農薬を使用した場所／農薬の名称／使用目的（防除の対象）／農薬の用法及び用量／食用のために出荷することができる年月日（休薬期間）を記録していること。</t>
    <rPh sb="1" eb="3">
      <t>ノウヤク</t>
    </rPh>
    <rPh sb="4" eb="6">
      <t>シヨウ</t>
    </rPh>
    <rPh sb="8" eb="10">
      <t>バアイ</t>
    </rPh>
    <rPh sb="11" eb="13">
      <t>ノウヤク</t>
    </rPh>
    <rPh sb="14" eb="16">
      <t>シヨウ</t>
    </rPh>
    <rPh sb="18" eb="21">
      <t>ネンガッピ</t>
    </rPh>
    <rPh sb="22" eb="24">
      <t>ノウヤク</t>
    </rPh>
    <rPh sb="25" eb="27">
      <t>シヨウ</t>
    </rPh>
    <rPh sb="29" eb="31">
      <t>バショ</t>
    </rPh>
    <rPh sb="32" eb="34">
      <t>ノウヤク</t>
    </rPh>
    <rPh sb="35" eb="37">
      <t>メイショウ</t>
    </rPh>
    <rPh sb="38" eb="42">
      <t>シヨウモクテキ</t>
    </rPh>
    <rPh sb="43" eb="45">
      <t>ボウジョ</t>
    </rPh>
    <rPh sb="46" eb="48">
      <t>タイショウ</t>
    </rPh>
    <rPh sb="50" eb="52">
      <t>ノウヤク</t>
    </rPh>
    <rPh sb="53" eb="55">
      <t>ヨウホウ</t>
    </rPh>
    <rPh sb="55" eb="56">
      <t>オヨ</t>
    </rPh>
    <rPh sb="57" eb="59">
      <t>ヨウリョウ</t>
    </rPh>
    <rPh sb="60" eb="62">
      <t>ショクヨウ</t>
    </rPh>
    <rPh sb="66" eb="68">
      <t>シュッカ</t>
    </rPh>
    <rPh sb="76" eb="79">
      <t>ネンガッピ</t>
    </rPh>
    <rPh sb="80" eb="84">
      <t>キュウヤクキカン</t>
    </rPh>
    <rPh sb="86" eb="88">
      <t>キロク</t>
    </rPh>
    <phoneticPr fontId="1"/>
  </si>
  <si>
    <t>・不適合品の管理</t>
    <rPh sb="0" eb="4">
      <t>フテキゴウヒン</t>
    </rPh>
    <rPh sb="5" eb="7">
      <t>カンリ</t>
    </rPh>
    <phoneticPr fontId="1"/>
  </si>
  <si>
    <t>・飼養するミツバチに危害が加えられないような場所に設置し、対策を講じること。</t>
    <rPh sb="0" eb="2">
      <t>シヨウ</t>
    </rPh>
    <rPh sb="9" eb="11">
      <t>キガイ</t>
    </rPh>
    <rPh sb="12" eb="13">
      <t>クワ</t>
    </rPh>
    <rPh sb="21" eb="23">
      <t>バショ</t>
    </rPh>
    <rPh sb="25" eb="27">
      <t>セッチ</t>
    </rPh>
    <rPh sb="29" eb="31">
      <t>タイサク</t>
    </rPh>
    <rPh sb="32" eb="33">
      <t>コウ</t>
    </rPh>
    <phoneticPr fontId="1"/>
  </si>
  <si>
    <t>・養蜂場の運営及び事業の承継、継続、周知のために必要な記録を定め、作成していること。</t>
    <rPh sb="27" eb="29">
      <t>キロク</t>
    </rPh>
    <rPh sb="30" eb="31">
      <t>サダ</t>
    </rPh>
    <rPh sb="33" eb="35">
      <t>サクセイ</t>
    </rPh>
    <phoneticPr fontId="1"/>
  </si>
  <si>
    <t>・発生する可能性がある怪我に対し、応急手当てができる備品を用意していること。</t>
    <rPh sb="1" eb="3">
      <t>ハッセイ</t>
    </rPh>
    <rPh sb="5" eb="8">
      <t>カノウセイ</t>
    </rPh>
    <rPh sb="11" eb="13">
      <t>ケガ</t>
    </rPh>
    <rPh sb="14" eb="15">
      <t>タイ</t>
    </rPh>
    <rPh sb="17" eb="21">
      <t>オウキュウテア</t>
    </rPh>
    <rPh sb="26" eb="28">
      <t>ビヒン</t>
    </rPh>
    <rPh sb="29" eb="31">
      <t>ヨウイ</t>
    </rPh>
    <phoneticPr fontId="1"/>
  </si>
  <si>
    <t>・怪我への備え</t>
    <phoneticPr fontId="1"/>
  </si>
  <si>
    <t>・事業継続のための記録の作成</t>
    <rPh sb="1" eb="5">
      <t>ジギョウケイゾク</t>
    </rPh>
    <rPh sb="9" eb="11">
      <t>キロク</t>
    </rPh>
    <rPh sb="12" eb="14">
      <t>サクセイ</t>
    </rPh>
    <phoneticPr fontId="3"/>
  </si>
  <si>
    <t>生産工程管理の記録</t>
    <rPh sb="0" eb="2">
      <t>セイサン</t>
    </rPh>
    <rPh sb="2" eb="4">
      <t>コウテイ</t>
    </rPh>
    <rPh sb="4" eb="6">
      <t>カンリ</t>
    </rPh>
    <rPh sb="7" eb="9">
      <t>キロク</t>
    </rPh>
    <phoneticPr fontId="1"/>
  </si>
  <si>
    <t>新規養蜂場の管理</t>
    <rPh sb="0" eb="5">
      <t>シンキヨウホウジョウ</t>
    </rPh>
    <rPh sb="6" eb="8">
      <t>カンリ</t>
    </rPh>
    <phoneticPr fontId="1"/>
  </si>
  <si>
    <t>・新規に養蜂場を設置する場合の環境リスクの評価</t>
    <rPh sb="4" eb="7">
      <t>ヨウホウジョウ</t>
    </rPh>
    <rPh sb="8" eb="10">
      <t>セッチ</t>
    </rPh>
    <rPh sb="12" eb="14">
      <t>バアイ</t>
    </rPh>
    <rPh sb="15" eb="17">
      <t>カンキョウ</t>
    </rPh>
    <rPh sb="21" eb="23">
      <t>ヒョウカヨウキ</t>
    </rPh>
    <phoneticPr fontId="1"/>
  </si>
  <si>
    <t>・農薬保管の条件</t>
    <rPh sb="1" eb="3">
      <t>ノウヤク</t>
    </rPh>
    <rPh sb="3" eb="5">
      <t>ホカン</t>
    </rPh>
    <rPh sb="5" eb="7">
      <t>ジョウケン</t>
    </rPh>
    <phoneticPr fontId="1"/>
  </si>
  <si>
    <t>・農薬の使用後は、適切に防除機や保護装備を洗浄し、他への影響がないように管理していること。</t>
    <rPh sb="0" eb="2">
      <t>ノウヤク</t>
    </rPh>
    <rPh sb="3" eb="5">
      <t>シヨウ</t>
    </rPh>
    <rPh sb="5" eb="6">
      <t>ゴ</t>
    </rPh>
    <rPh sb="8" eb="10">
      <t>テキセツ</t>
    </rPh>
    <rPh sb="11" eb="13">
      <t>ボウジョ</t>
    </rPh>
    <rPh sb="13" eb="14">
      <t>キ</t>
    </rPh>
    <rPh sb="15" eb="17">
      <t>ホゴ</t>
    </rPh>
    <rPh sb="17" eb="19">
      <t>ソウビ</t>
    </rPh>
    <rPh sb="20" eb="22">
      <t>センジョウ</t>
    </rPh>
    <rPh sb="24" eb="25">
      <t>タ</t>
    </rPh>
    <rPh sb="27" eb="29">
      <t>エイキョウ</t>
    </rPh>
    <rPh sb="35" eb="37">
      <t>カンリ</t>
    </rPh>
    <phoneticPr fontId="1"/>
  </si>
  <si>
    <t>・採蜜量が収穫容器を十分満たさない場合の処理方法を定めていること。</t>
    <rPh sb="1" eb="3">
      <t>サイミツ</t>
    </rPh>
    <rPh sb="3" eb="4">
      <t>リョウ</t>
    </rPh>
    <rPh sb="5" eb="9">
      <t>シュウカクヨウキ</t>
    </rPh>
    <rPh sb="10" eb="13">
      <t>ジュウブンミ</t>
    </rPh>
    <rPh sb="17" eb="19">
      <t>バアイ</t>
    </rPh>
    <rPh sb="20" eb="22">
      <t>ショリ</t>
    </rPh>
    <rPh sb="22" eb="24">
      <t>ホウホウ</t>
    </rPh>
    <rPh sb="25" eb="26">
      <t>サダ</t>
    </rPh>
    <phoneticPr fontId="1"/>
  </si>
  <si>
    <t>・ミツバチに刺された場合に、適切な処置ができること。</t>
    <rPh sb="5" eb="6">
      <t>サ</t>
    </rPh>
    <rPh sb="9" eb="11">
      <t>バアイ</t>
    </rPh>
    <rPh sb="13" eb="15">
      <t>テキセツ</t>
    </rPh>
    <rPh sb="16" eb="18">
      <t>ショチ</t>
    </rPh>
    <phoneticPr fontId="1"/>
  </si>
  <si>
    <t>・山間部に入る際には、長袖、長ズボン、袖口、裾、襟元がしまった服装を装着すること。</t>
    <rPh sb="0" eb="3">
      <t>サンカンブ</t>
    </rPh>
    <rPh sb="4" eb="5">
      <t>ハイ</t>
    </rPh>
    <rPh sb="6" eb="7">
      <t>サイ</t>
    </rPh>
    <rPh sb="10" eb="12">
      <t>ナガソデ</t>
    </rPh>
    <rPh sb="13" eb="14">
      <t>ナガ</t>
    </rPh>
    <rPh sb="18" eb="20">
      <t>ソデグチ</t>
    </rPh>
    <rPh sb="21" eb="22">
      <t>スソ</t>
    </rPh>
    <rPh sb="23" eb="25">
      <t>エリモト</t>
    </rPh>
    <rPh sb="30" eb="32">
      <t>フクソウ</t>
    </rPh>
    <rPh sb="33" eb="35">
      <t>ソウチャク</t>
    </rPh>
    <phoneticPr fontId="1"/>
  </si>
  <si>
    <t>・可能な限り、幼虫や巣の残渣が混入しない方法で採蜜すること。</t>
    <rPh sb="1" eb="3">
      <t>カノウ</t>
    </rPh>
    <rPh sb="4" eb="5">
      <t>カギ</t>
    </rPh>
    <rPh sb="7" eb="9">
      <t>ヨウチュウ</t>
    </rPh>
    <rPh sb="9" eb="10">
      <t>ス</t>
    </rPh>
    <rPh sb="11" eb="13">
      <t>ザンサ</t>
    </rPh>
    <rPh sb="14" eb="16">
      <t>コンニュウ</t>
    </rPh>
    <rPh sb="20" eb="22">
      <t>ホウホウ</t>
    </rPh>
    <rPh sb="23" eb="25">
      <t>サイミツ</t>
    </rPh>
    <phoneticPr fontId="1"/>
  </si>
  <si>
    <t>・女王、産卵、幼虫、蛹の状態の確認</t>
    <phoneticPr fontId="1"/>
  </si>
  <si>
    <t>飼育蜂群数の制限</t>
    <rPh sb="0" eb="1">
      <t>シイク</t>
    </rPh>
    <rPh sb="1" eb="3">
      <t>ホウグン</t>
    </rPh>
    <rPh sb="3" eb="4">
      <t>スウ</t>
    </rPh>
    <rPh sb="5" eb="7">
      <t>セイゲン</t>
    </rPh>
    <phoneticPr fontId="1"/>
  </si>
  <si>
    <t>・相談窓口の把握</t>
    <rPh sb="1" eb="5">
      <t>ソウダンマドグチ</t>
    </rPh>
    <rPh sb="6" eb="8">
      <t>ハアク</t>
    </rPh>
    <phoneticPr fontId="3"/>
  </si>
  <si>
    <t>・養蜂場の運営、管理に係る行政の窓口を把握していること。</t>
    <rPh sb="1" eb="4">
      <t>ヨウホウジョウ</t>
    </rPh>
    <rPh sb="5" eb="7">
      <t>ウンエイ</t>
    </rPh>
    <rPh sb="8" eb="10">
      <t>カンリ</t>
    </rPh>
    <rPh sb="11" eb="12">
      <t>カカワ</t>
    </rPh>
    <rPh sb="13" eb="15">
      <t>ギョウセイ</t>
    </rPh>
    <rPh sb="16" eb="18">
      <t>マドグチ</t>
    </rPh>
    <rPh sb="19" eb="21">
      <t>ハアク</t>
    </rPh>
    <phoneticPr fontId="1"/>
  </si>
  <si>
    <t>最終製品に使用する水</t>
    <rPh sb="0" eb="2">
      <t>サイシュウ</t>
    </rPh>
    <rPh sb="2" eb="4">
      <t>セイヒン</t>
    </rPh>
    <rPh sb="5" eb="7">
      <t>シヨウ</t>
    </rPh>
    <rPh sb="9" eb="10">
      <t>ミズ</t>
    </rPh>
    <phoneticPr fontId="1"/>
  </si>
  <si>
    <t>・給餌は病害虫のまん延防止のために巣箱ごとに実施し、餌を外置きしないこと。</t>
    <rPh sb="0" eb="2">
      <t>キュウジ</t>
    </rPh>
    <rPh sb="4" eb="7">
      <t>ビョウガイチュウ</t>
    </rPh>
    <rPh sb="10" eb="11">
      <t>エン</t>
    </rPh>
    <rPh sb="11" eb="13">
      <t>ボウシ</t>
    </rPh>
    <rPh sb="17" eb="19">
      <t>スバコ</t>
    </rPh>
    <rPh sb="21" eb="23">
      <t>ジッシ</t>
    </rPh>
    <rPh sb="26" eb="27">
      <t>エサ</t>
    </rPh>
    <rPh sb="28" eb="30">
      <t>ソトオ</t>
    </rPh>
    <phoneticPr fontId="1"/>
  </si>
  <si>
    <t>・蜂群の処置や処分を行った場合、日付、処置の内容を記録していること。</t>
    <rPh sb="1" eb="3">
      <t>ホウグン</t>
    </rPh>
    <rPh sb="4" eb="6">
      <t>ショチ</t>
    </rPh>
    <rPh sb="7" eb="9">
      <t>ショブン</t>
    </rPh>
    <rPh sb="10" eb="11">
      <t>オコナ</t>
    </rPh>
    <rPh sb="13" eb="15">
      <t>バアイ</t>
    </rPh>
    <rPh sb="16" eb="18">
      <t>ヒヅケ</t>
    </rPh>
    <rPh sb="19" eb="21">
      <t>ショチ</t>
    </rPh>
    <rPh sb="22" eb="24">
      <t>ナイヨウ</t>
    </rPh>
    <rPh sb="25" eb="27">
      <t>キロク</t>
    </rPh>
    <phoneticPr fontId="1"/>
  </si>
  <si>
    <t>・その他、汚染源となる施設の把握と対応</t>
    <rPh sb="2" eb="3">
      <t>タ</t>
    </rPh>
    <rPh sb="4" eb="7">
      <t>オセンゲン</t>
    </rPh>
    <rPh sb="10" eb="12">
      <t>シセツ</t>
    </rPh>
    <rPh sb="13" eb="15">
      <t>ハアク</t>
    </rPh>
    <rPh sb="16" eb="18">
      <t>タイオウ</t>
    </rPh>
    <phoneticPr fontId="1"/>
  </si>
  <si>
    <t>・鳥獣被害対策での生物多様性への配慮</t>
    <phoneticPr fontId="1"/>
  </si>
  <si>
    <t>・養蜂振興法に基づき、都道府県に必要な届出を行っていること。</t>
    <rPh sb="1" eb="6">
      <t>ヨウホウシンコウホウ</t>
    </rPh>
    <rPh sb="7" eb="8">
      <t>モト</t>
    </rPh>
    <rPh sb="11" eb="15">
      <t>トドウフケン</t>
    </rPh>
    <rPh sb="16" eb="18">
      <t>ヒツヨウ</t>
    </rPh>
    <rPh sb="19" eb="21">
      <t>トドケデ</t>
    </rPh>
    <rPh sb="22" eb="23">
      <t>オコナ</t>
    </rPh>
    <phoneticPr fontId="1"/>
  </si>
  <si>
    <t>・（法人、個人の）事業に応じた税制度（事業税、確定申告、消費税、インボイス制度等）を理解し、適切に申告し、遵守していること。</t>
    <rPh sb="2" eb="4">
      <t>ホウジン</t>
    </rPh>
    <rPh sb="5" eb="7">
      <t>コジン</t>
    </rPh>
    <rPh sb="9" eb="11">
      <t>ジギョウ</t>
    </rPh>
    <rPh sb="11" eb="12">
      <t>オウ</t>
    </rPh>
    <rPh sb="15" eb="16">
      <t>ゼイ</t>
    </rPh>
    <rPh sb="16" eb="18">
      <t>セイド</t>
    </rPh>
    <rPh sb="19" eb="22">
      <t>ジギョウゼイ</t>
    </rPh>
    <rPh sb="23" eb="27">
      <t>カクテイシンコク</t>
    </rPh>
    <rPh sb="28" eb="31">
      <t>ショウヒゼイ</t>
    </rPh>
    <rPh sb="37" eb="39">
      <t>セイド</t>
    </rPh>
    <rPh sb="39" eb="40">
      <t>トウ</t>
    </rPh>
    <rPh sb="42" eb="44">
      <t>リカイ</t>
    </rPh>
    <rPh sb="46" eb="48">
      <t>テキセツ</t>
    </rPh>
    <rPh sb="49" eb="51">
      <t>シンコク</t>
    </rPh>
    <rPh sb="53" eb="55">
      <t>ジュンシュ</t>
    </rPh>
    <phoneticPr fontId="1"/>
  </si>
  <si>
    <t>・飼養しているミツバチの種類、蜂群の大きさに適した巣箱を選択していること。</t>
    <rPh sb="1" eb="3">
      <t>シヨウ</t>
    </rPh>
    <rPh sb="12" eb="14">
      <t>シュルイ</t>
    </rPh>
    <rPh sb="15" eb="17">
      <t>ホウグン</t>
    </rPh>
    <rPh sb="18" eb="19">
      <t>オオ</t>
    </rPh>
    <rPh sb="22" eb="23">
      <t>テキ</t>
    </rPh>
    <rPh sb="25" eb="27">
      <t>スバコ</t>
    </rPh>
    <rPh sb="28" eb="30">
      <t>センタク</t>
    </rPh>
    <phoneticPr fontId="1"/>
  </si>
  <si>
    <t>・巣箱、巣板等の病害虫の駆除、伝染病予防のためのルールを定めていること。</t>
    <rPh sb="1" eb="3">
      <t>スバコ</t>
    </rPh>
    <rPh sb="4" eb="6">
      <t>スイタ</t>
    </rPh>
    <rPh sb="6" eb="7">
      <t>トウ</t>
    </rPh>
    <rPh sb="8" eb="11">
      <t>ビョウガイチュウ</t>
    </rPh>
    <rPh sb="12" eb="14">
      <t>クジョ</t>
    </rPh>
    <rPh sb="15" eb="20">
      <t>デンセンビョウヨボウ</t>
    </rPh>
    <rPh sb="28" eb="29">
      <t>サダ</t>
    </rPh>
    <phoneticPr fontId="1"/>
  </si>
  <si>
    <t>・巣箱を設置する場所の雑草、蟻等の害虫対策を講じていること。</t>
    <rPh sb="1" eb="3">
      <t>スバコ</t>
    </rPh>
    <rPh sb="4" eb="6">
      <t>セッチ</t>
    </rPh>
    <rPh sb="8" eb="10">
      <t>バショ</t>
    </rPh>
    <rPh sb="11" eb="13">
      <t>ザッソウ</t>
    </rPh>
    <rPh sb="14" eb="15">
      <t>アリ</t>
    </rPh>
    <rPh sb="15" eb="16">
      <t>トウ</t>
    </rPh>
    <rPh sb="17" eb="19">
      <t>ガイチュウ</t>
    </rPh>
    <rPh sb="19" eb="21">
      <t>タイサク</t>
    </rPh>
    <rPh sb="22" eb="23">
      <t>コウ</t>
    </rPh>
    <phoneticPr fontId="1"/>
  </si>
  <si>
    <t>・病害虫が発生しにくいように、巣箱の設置場所の整備等による予防、適期での内検、観察の実施による早期発見などに努めていること。</t>
    <rPh sb="0" eb="3">
      <t>ビョウガイチュウ</t>
    </rPh>
    <rPh sb="4" eb="6">
      <t>ハッセイ</t>
    </rPh>
    <rPh sb="14" eb="16">
      <t>スバコ</t>
    </rPh>
    <rPh sb="17" eb="21">
      <t>セッチバショ</t>
    </rPh>
    <rPh sb="22" eb="24">
      <t>セイビ</t>
    </rPh>
    <rPh sb="24" eb="25">
      <t>トウ</t>
    </rPh>
    <rPh sb="28" eb="30">
      <t>ヨボウ</t>
    </rPh>
    <rPh sb="31" eb="33">
      <t>テキキ</t>
    </rPh>
    <rPh sb="36" eb="38">
      <t>ナイケン</t>
    </rPh>
    <rPh sb="39" eb="41">
      <t>カンサツ</t>
    </rPh>
    <rPh sb="41" eb="43">
      <t>ジッシ</t>
    </rPh>
    <rPh sb="46" eb="50">
      <t>ソウキハッケン</t>
    </rPh>
    <rPh sb="53" eb="54">
      <t>ツト</t>
    </rPh>
    <phoneticPr fontId="1"/>
  </si>
  <si>
    <t>・内検、観察等により、ミツバチの個体、繁殖、蜂群全体の様子を把握し、異常がないか確認していること。</t>
    <rPh sb="1" eb="3">
      <t>ナイケン</t>
    </rPh>
    <rPh sb="4" eb="6">
      <t>カンサツ</t>
    </rPh>
    <rPh sb="15" eb="17">
      <t>コタイ</t>
    </rPh>
    <rPh sb="18" eb="20">
      <t>ハンショク</t>
    </rPh>
    <rPh sb="21" eb="23">
      <t>ホウグン</t>
    </rPh>
    <rPh sb="23" eb="25">
      <t>ゼンタイ</t>
    </rPh>
    <rPh sb="26" eb="28">
      <t>ヨウス</t>
    </rPh>
    <rPh sb="29" eb="31">
      <t>ハアク</t>
    </rPh>
    <rPh sb="33" eb="35">
      <t>イジョウ</t>
    </rPh>
    <rPh sb="39" eb="41">
      <t>カクニン</t>
    </rPh>
    <phoneticPr fontId="1"/>
  </si>
  <si>
    <t>・必要な都度、巣箱の内検を行い、産卵、幼虫や蛹の状態を把握していること。</t>
    <rPh sb="1" eb="3">
      <t>ヒツヨウ</t>
    </rPh>
    <rPh sb="4" eb="6">
      <t>ツド</t>
    </rPh>
    <rPh sb="16" eb="18">
      <t>サンラン</t>
    </rPh>
    <rPh sb="19" eb="21">
      <t>ヨウチュウ</t>
    </rPh>
    <rPh sb="22" eb="23">
      <t>サナギ</t>
    </rPh>
    <rPh sb="24" eb="26">
      <t>ジョウタイ</t>
    </rPh>
    <phoneticPr fontId="1"/>
  </si>
  <si>
    <t>・養蜂場ごとに巣箱の設置場所、日付、ミツバチの様子、使用した資材（動物用医薬品／飼料等）、採蜜作業等を記録していること。</t>
    <rPh sb="1" eb="4">
      <t>ヨウホウジョウ</t>
    </rPh>
    <rPh sb="7" eb="9">
      <t>スバコ</t>
    </rPh>
    <rPh sb="10" eb="12">
      <t>セッチ</t>
    </rPh>
    <rPh sb="12" eb="14">
      <t>バショ</t>
    </rPh>
    <rPh sb="15" eb="17">
      <t>ヒヅケ</t>
    </rPh>
    <rPh sb="23" eb="25">
      <t>ヨウス</t>
    </rPh>
    <rPh sb="26" eb="28">
      <t>シヨウ</t>
    </rPh>
    <rPh sb="30" eb="32">
      <t>シザイ</t>
    </rPh>
    <rPh sb="33" eb="39">
      <t>ドウブツヨウイヤクヒン</t>
    </rPh>
    <rPh sb="40" eb="42">
      <t>シリョウ</t>
    </rPh>
    <rPh sb="42" eb="43">
      <t>トウ</t>
    </rPh>
    <rPh sb="45" eb="49">
      <t>サイミツサギョウ</t>
    </rPh>
    <rPh sb="49" eb="50">
      <t>トウ</t>
    </rPh>
    <rPh sb="51" eb="53">
      <t>キロク</t>
    </rPh>
    <phoneticPr fontId="1"/>
  </si>
  <si>
    <t>・必要な飼養管理用の器具の洗浄、消毒、交換の実施</t>
    <rPh sb="4" eb="8">
      <t>シヨウカンリ</t>
    </rPh>
    <rPh sb="8" eb="9">
      <t>ヨウ</t>
    </rPh>
    <rPh sb="10" eb="12">
      <t>キグ</t>
    </rPh>
    <rPh sb="19" eb="21">
      <t>コウカン</t>
    </rPh>
    <phoneticPr fontId="1"/>
  </si>
  <si>
    <t>・飼養管理のために使用する機械、器具を把握していること。</t>
    <rPh sb="1" eb="5">
      <t>シヨウカンリ</t>
    </rPh>
    <rPh sb="9" eb="11">
      <t>シヨウ</t>
    </rPh>
    <rPh sb="13" eb="15">
      <t>キカイ</t>
    </rPh>
    <rPh sb="16" eb="18">
      <t>キグ</t>
    </rPh>
    <rPh sb="19" eb="21">
      <t>ハアク</t>
    </rPh>
    <phoneticPr fontId="1"/>
  </si>
  <si>
    <t>・再利用する飼養管理用の器具について、適切な頻度で交換していること。</t>
    <rPh sb="0" eb="3">
      <t>サイリヨウ</t>
    </rPh>
    <rPh sb="6" eb="8">
      <t>シヨウ</t>
    </rPh>
    <rPh sb="8" eb="10">
      <t>カンリ</t>
    </rPh>
    <rPh sb="10" eb="11">
      <t>ヨウ</t>
    </rPh>
    <rPh sb="12" eb="14">
      <t>キグ</t>
    </rPh>
    <rPh sb="18" eb="20">
      <t>テキセツ</t>
    </rPh>
    <rPh sb="21" eb="23">
      <t>ヒンド</t>
    </rPh>
    <rPh sb="24" eb="26">
      <t>コウカン</t>
    </rPh>
    <phoneticPr fontId="1"/>
  </si>
  <si>
    <t>・動物用医薬品管理責任者の配置</t>
    <rPh sb="1" eb="3">
      <t>ドウブツ</t>
    </rPh>
    <rPh sb="3" eb="4">
      <t>ヨウ</t>
    </rPh>
    <rPh sb="4" eb="7">
      <t>イヤクヒン</t>
    </rPh>
    <rPh sb="7" eb="9">
      <t>カンリ</t>
    </rPh>
    <rPh sb="9" eb="11">
      <t>セキニン</t>
    </rPh>
    <rPh sb="11" eb="12">
      <t>シャ</t>
    </rPh>
    <rPh sb="13" eb="15">
      <t>ハイチ</t>
    </rPh>
    <phoneticPr fontId="3"/>
  </si>
  <si>
    <t>・砂糖／糖液、人工花粉等の飼料（添加物含む）の選択、調達、保管、給餌と管理</t>
    <rPh sb="7" eb="9">
      <t>ジンコウ</t>
    </rPh>
    <rPh sb="32" eb="34">
      <t>キュウジ</t>
    </rPh>
    <rPh sb="35" eb="37">
      <t>カンリ</t>
    </rPh>
    <phoneticPr fontId="1"/>
  </si>
  <si>
    <t>・ミツバチに給与する飼料について、越冬用などの目的、調達先の信頼性、原材料の安全性等を考慮して選択していること。</t>
    <rPh sb="6" eb="8">
      <t>キュウヨ</t>
    </rPh>
    <rPh sb="10" eb="12">
      <t>シリョウ</t>
    </rPh>
    <rPh sb="17" eb="20">
      <t>エットウヨウ</t>
    </rPh>
    <rPh sb="23" eb="25">
      <t>モクテキ</t>
    </rPh>
    <rPh sb="26" eb="29">
      <t>チョウタツサキ</t>
    </rPh>
    <rPh sb="30" eb="33">
      <t>シンライセイ</t>
    </rPh>
    <rPh sb="34" eb="37">
      <t>ゲンザイリョウ</t>
    </rPh>
    <rPh sb="38" eb="41">
      <t>アンゼンセイ</t>
    </rPh>
    <rPh sb="41" eb="42">
      <t>トウ</t>
    </rPh>
    <rPh sb="43" eb="45">
      <t>コウリョ</t>
    </rPh>
    <rPh sb="47" eb="49">
      <t>センタク</t>
    </rPh>
    <phoneticPr fontId="1"/>
  </si>
  <si>
    <t>・外敵対策の計画と実施</t>
    <rPh sb="1" eb="3">
      <t>ガイテキ</t>
    </rPh>
    <rPh sb="3" eb="5">
      <t>タイサク</t>
    </rPh>
    <phoneticPr fontId="1"/>
  </si>
  <si>
    <t>・外敵から蜂群をどの様に守るのか、説明できること。</t>
    <rPh sb="1" eb="3">
      <t>ガイテキ</t>
    </rPh>
    <rPh sb="5" eb="7">
      <t>ホウグン</t>
    </rPh>
    <rPh sb="10" eb="11">
      <t>ヨウ</t>
    </rPh>
    <rPh sb="12" eb="13">
      <t>マモ</t>
    </rPh>
    <rPh sb="17" eb="19">
      <t>セツメイ</t>
    </rPh>
    <phoneticPr fontId="1"/>
  </si>
  <si>
    <t>・外敵からの予防措置、防護対策等を講じていること。</t>
    <rPh sb="1" eb="3">
      <t>ガイテキ</t>
    </rPh>
    <rPh sb="6" eb="10">
      <t>ヨボウソチ</t>
    </rPh>
    <rPh sb="11" eb="15">
      <t>ボウゴタイサク</t>
    </rPh>
    <rPh sb="15" eb="16">
      <t>トウ</t>
    </rPh>
    <rPh sb="17" eb="18">
      <t>コウ</t>
    </rPh>
    <phoneticPr fontId="1"/>
  </si>
  <si>
    <t>・行為の制限</t>
    <rPh sb="1" eb="3">
      <t>コウイ</t>
    </rPh>
    <rPh sb="4" eb="6">
      <t>セイゲン</t>
    </rPh>
    <phoneticPr fontId="1"/>
  </si>
  <si>
    <t>・特有のリスクを含み、リスクを低減するためのルールを実施していること。</t>
    <rPh sb="1" eb="3">
      <t>トクユウ</t>
    </rPh>
    <rPh sb="8" eb="9">
      <t>フク</t>
    </rPh>
    <rPh sb="15" eb="17">
      <t>テイゲン</t>
    </rPh>
    <rPh sb="26" eb="28">
      <t>ジッシ</t>
    </rPh>
    <phoneticPr fontId="1"/>
  </si>
  <si>
    <t>・特有のリスクを含み、リスクが高いと評価した事象について、リスクを低減するためのルールを実施したことを示す記録を作成し、保持していること。</t>
    <rPh sb="1" eb="3">
      <t>トクユウ</t>
    </rPh>
    <rPh sb="8" eb="9">
      <t>フク</t>
    </rPh>
    <rPh sb="15" eb="16">
      <t>タカ</t>
    </rPh>
    <rPh sb="18" eb="20">
      <t>ヒョウカ</t>
    </rPh>
    <rPh sb="22" eb="24">
      <t>ジショウ</t>
    </rPh>
    <rPh sb="33" eb="35">
      <t>テイゲン</t>
    </rPh>
    <rPh sb="44" eb="46">
      <t>ジッシ</t>
    </rPh>
    <rPh sb="51" eb="52">
      <t>シメ</t>
    </rPh>
    <rPh sb="53" eb="55">
      <t>キロク</t>
    </rPh>
    <rPh sb="56" eb="58">
      <t>サクセイ</t>
    </rPh>
    <rPh sb="60" eb="62">
      <t>ホジ</t>
    </rPh>
    <phoneticPr fontId="1"/>
  </si>
  <si>
    <t>・必要な採蜜用の機械、器具の洗浄、消毒、交換の実施</t>
    <rPh sb="4" eb="7">
      <t>サイミツヨウ</t>
    </rPh>
    <rPh sb="8" eb="10">
      <t>キカイ</t>
    </rPh>
    <rPh sb="11" eb="13">
      <t>キグ</t>
    </rPh>
    <rPh sb="20" eb="22">
      <t>コウカン</t>
    </rPh>
    <phoneticPr fontId="1"/>
  </si>
  <si>
    <t>・採蜜、収穫のために使用する機械、器具を把握していること。</t>
    <rPh sb="0" eb="2">
      <t>サイミツ</t>
    </rPh>
    <rPh sb="3" eb="5">
      <t>シュウカク</t>
    </rPh>
    <rPh sb="9" eb="11">
      <t>シヨウ</t>
    </rPh>
    <rPh sb="13" eb="15">
      <t>キカイ</t>
    </rPh>
    <rPh sb="16" eb="18">
      <t>キグ</t>
    </rPh>
    <rPh sb="19" eb="21">
      <t>ハアク</t>
    </rPh>
    <phoneticPr fontId="1"/>
  </si>
  <si>
    <t>・再利用する採蜜、収穫用器具について、適切な頻度で交換していること。</t>
    <rPh sb="0" eb="3">
      <t>サイリヨウ</t>
    </rPh>
    <rPh sb="6" eb="8">
      <t>サイミツ</t>
    </rPh>
    <rPh sb="9" eb="11">
      <t>シュウカク</t>
    </rPh>
    <rPh sb="11" eb="12">
      <t>ヨウ</t>
    </rPh>
    <rPh sb="12" eb="14">
      <t>キグ</t>
    </rPh>
    <rPh sb="18" eb="20">
      <t>テキセツ</t>
    </rPh>
    <rPh sb="21" eb="23">
      <t>ヒンド</t>
    </rPh>
    <rPh sb="24" eb="26">
      <t>コウカン</t>
    </rPh>
    <phoneticPr fontId="1"/>
  </si>
  <si>
    <t>・養蜂場ごとに採蜜から出荷の生産工程の記録及び必要な場合、安全性の根拠となる衛生管理作業を記録すること。</t>
    <rPh sb="1" eb="4">
      <t>ヨウホウジョウ</t>
    </rPh>
    <rPh sb="7" eb="9">
      <t>サイミツ</t>
    </rPh>
    <rPh sb="11" eb="13">
      <t>シュッカ</t>
    </rPh>
    <rPh sb="14" eb="18">
      <t>セイサンコウテイ</t>
    </rPh>
    <rPh sb="19" eb="21">
      <t>キロク</t>
    </rPh>
    <rPh sb="21" eb="22">
      <t>オヨ</t>
    </rPh>
    <rPh sb="23" eb="25">
      <t>ヒツヨウ</t>
    </rPh>
    <rPh sb="26" eb="28">
      <t>バアイ</t>
    </rPh>
    <rPh sb="29" eb="32">
      <t>アンゼンセイ</t>
    </rPh>
    <rPh sb="33" eb="35">
      <t>コンキョ</t>
    </rPh>
    <rPh sb="38" eb="40">
      <t>エイセイ</t>
    </rPh>
    <rPh sb="40" eb="42">
      <t>カンリ</t>
    </rPh>
    <rPh sb="42" eb="44">
      <t>サギョウ</t>
    </rPh>
    <rPh sb="45" eb="47">
      <t>キロク</t>
    </rPh>
    <phoneticPr fontId="1"/>
  </si>
  <si>
    <t>・取引先、出荷先に対し、主要蜜源、採蜜日、内容量、糖度、その他品質に関する事項等、伝達すべき情報を明確にしていること。</t>
    <rPh sb="1" eb="4">
      <t>トリヒキサキ</t>
    </rPh>
    <rPh sb="5" eb="8">
      <t>シュッカサキ</t>
    </rPh>
    <rPh sb="9" eb="10">
      <t>タイ</t>
    </rPh>
    <rPh sb="12" eb="16">
      <t>シュヨウミツゲン</t>
    </rPh>
    <rPh sb="17" eb="20">
      <t>サイミツビ</t>
    </rPh>
    <rPh sb="21" eb="24">
      <t>ナイヨウリョウ</t>
    </rPh>
    <rPh sb="25" eb="27">
      <t>トウド</t>
    </rPh>
    <rPh sb="30" eb="31">
      <t>タ</t>
    </rPh>
    <rPh sb="31" eb="33">
      <t>ヒンシツ</t>
    </rPh>
    <rPh sb="34" eb="35">
      <t>カン</t>
    </rPh>
    <rPh sb="37" eb="39">
      <t>ジコウ</t>
    </rPh>
    <rPh sb="39" eb="40">
      <t>トウ</t>
    </rPh>
    <rPh sb="41" eb="43">
      <t>デンタツ</t>
    </rPh>
    <rPh sb="46" eb="48">
      <t>ジョウホウ</t>
    </rPh>
    <rPh sb="49" eb="51">
      <t>メイカク</t>
    </rPh>
    <phoneticPr fontId="1"/>
  </si>
  <si>
    <t>・外部委託先の評価と選定</t>
    <rPh sb="10" eb="12">
      <t>センテイ</t>
    </rPh>
    <phoneticPr fontId="1"/>
  </si>
  <si>
    <t>・外部委託先に対し、点検の結果を活用して評価、選定し、評価の基準を見直していること。</t>
    <rPh sb="1" eb="6">
      <t>ガイブイタクサキ</t>
    </rPh>
    <rPh sb="7" eb="8">
      <t>タイ</t>
    </rPh>
    <rPh sb="10" eb="12">
      <t>テンケン</t>
    </rPh>
    <rPh sb="13" eb="15">
      <t>ケッカ</t>
    </rPh>
    <rPh sb="16" eb="18">
      <t>カツヨウ</t>
    </rPh>
    <rPh sb="27" eb="29">
      <t>ヒョウカ</t>
    </rPh>
    <rPh sb="30" eb="32">
      <t>キジュン</t>
    </rPh>
    <rPh sb="33" eb="35">
      <t>ミナオ</t>
    </rPh>
    <phoneticPr fontId="1"/>
  </si>
  <si>
    <t>・入場者への注意喚起及び盗難防止措置</t>
    <rPh sb="1" eb="4">
      <t>ニュウジョウシャ</t>
    </rPh>
    <rPh sb="6" eb="8">
      <t>チュウイ</t>
    </rPh>
    <rPh sb="8" eb="10">
      <t>カンキ</t>
    </rPh>
    <rPh sb="10" eb="11">
      <t>オヨ</t>
    </rPh>
    <rPh sb="12" eb="16">
      <t>トウナンボウシ</t>
    </rPh>
    <rPh sb="16" eb="18">
      <t>ソチ</t>
    </rPh>
    <phoneticPr fontId="3"/>
  </si>
  <si>
    <t>・周辺環境への配慮及び、住民への周知と理解の促進</t>
    <rPh sb="3" eb="5">
      <t>カンキョウ</t>
    </rPh>
    <rPh sb="7" eb="9">
      <t>ハイリョ</t>
    </rPh>
    <rPh sb="9" eb="10">
      <t>オヨ</t>
    </rPh>
    <phoneticPr fontId="1"/>
  </si>
  <si>
    <t>・養蜂場からの廃棄物の把握</t>
    <rPh sb="1" eb="4">
      <t>ヨウホウジョウ</t>
    </rPh>
    <rPh sb="7" eb="10">
      <t>ハイキブツ</t>
    </rPh>
    <rPh sb="11" eb="13">
      <t>ハアク</t>
    </rPh>
    <phoneticPr fontId="3"/>
  </si>
  <si>
    <t>・廃棄物の一覧には、処分までの一時保管及び処分方法、処分の時期、リユース、リサイクルの方法を明確にしていること。</t>
    <rPh sb="1" eb="4">
      <t>ハイキブツ</t>
    </rPh>
    <rPh sb="5" eb="7">
      <t>イチラン</t>
    </rPh>
    <rPh sb="10" eb="12">
      <t>ショブン</t>
    </rPh>
    <rPh sb="15" eb="17">
      <t>イチジ</t>
    </rPh>
    <rPh sb="17" eb="19">
      <t>ホカン</t>
    </rPh>
    <rPh sb="19" eb="20">
      <t>オヨ</t>
    </rPh>
    <rPh sb="21" eb="23">
      <t>ショブン</t>
    </rPh>
    <rPh sb="23" eb="25">
      <t>ホウホウ</t>
    </rPh>
    <rPh sb="26" eb="28">
      <t>ショブン</t>
    </rPh>
    <rPh sb="29" eb="31">
      <t>ジキ</t>
    </rPh>
    <rPh sb="43" eb="45">
      <t>ホウホウ</t>
    </rPh>
    <rPh sb="46" eb="48">
      <t>メイカク</t>
    </rPh>
    <phoneticPr fontId="1"/>
  </si>
  <si>
    <t>記録の作成と保管</t>
    <rPh sb="0" eb="2">
      <t>キロク</t>
    </rPh>
    <rPh sb="3" eb="5">
      <t>サクセイ</t>
    </rPh>
    <rPh sb="6" eb="8">
      <t>ホカン</t>
    </rPh>
    <phoneticPr fontId="3"/>
  </si>
  <si>
    <t>放射性物質／土壌汚染地域、その他汚染源への対応</t>
    <rPh sb="0" eb="2">
      <t>ホウシャ</t>
    </rPh>
    <rPh sb="2" eb="3">
      <t>セイ</t>
    </rPh>
    <rPh sb="3" eb="5">
      <t>ブッシツ</t>
    </rPh>
    <rPh sb="6" eb="12">
      <t>ドジョウオセンチイキ</t>
    </rPh>
    <rPh sb="15" eb="19">
      <t>タオセンゲン</t>
    </rPh>
    <rPh sb="20" eb="22">
      <t>タイオウ</t>
    </rPh>
    <phoneticPr fontId="3"/>
  </si>
  <si>
    <t>飼養管理のために使用する水の安全性</t>
    <rPh sb="0" eb="4">
      <t>シヨウカンリ</t>
    </rPh>
    <rPh sb="8" eb="10">
      <t>シヨウ</t>
    </rPh>
    <rPh sb="12" eb="13">
      <t>ミズ</t>
    </rPh>
    <rPh sb="14" eb="17">
      <t>アンゼンセイ</t>
    </rPh>
    <phoneticPr fontId="1"/>
  </si>
  <si>
    <t>巣箱、養蜂場の管理</t>
    <rPh sb="0" eb="2">
      <t>スバコ</t>
    </rPh>
    <rPh sb="3" eb="6">
      <t>ヨウホウジョウ</t>
    </rPh>
    <rPh sb="7" eb="9">
      <t>カンリ</t>
    </rPh>
    <phoneticPr fontId="1"/>
  </si>
  <si>
    <t>飼養管理記録</t>
    <rPh sb="0" eb="2">
      <t>シヨウ</t>
    </rPh>
    <rPh sb="2" eb="6">
      <t>カンリキロク</t>
    </rPh>
    <phoneticPr fontId="3"/>
  </si>
  <si>
    <t>飼養管理用の機械・器具等の管理</t>
    <rPh sb="0" eb="5">
      <t>シヨウカンリヨウ</t>
    </rPh>
    <rPh sb="6" eb="8">
      <t>キカイ</t>
    </rPh>
    <rPh sb="9" eb="12">
      <t>キグトウ</t>
    </rPh>
    <rPh sb="13" eb="15">
      <t>カンリ</t>
    </rPh>
    <phoneticPr fontId="3"/>
  </si>
  <si>
    <t>蜜源植物の保護・増殖</t>
    <rPh sb="0" eb="2">
      <t>ミツゲン</t>
    </rPh>
    <rPh sb="2" eb="4">
      <t>ショクブツ</t>
    </rPh>
    <rPh sb="5" eb="7">
      <t>ホゴ</t>
    </rPh>
    <rPh sb="8" eb="10">
      <t>ゾウショク</t>
    </rPh>
    <phoneticPr fontId="3"/>
  </si>
  <si>
    <t>作業者の衛生・健康管理</t>
    <rPh sb="0" eb="3">
      <t>サギョウシャ</t>
    </rPh>
    <rPh sb="4" eb="6">
      <t>エイセイ</t>
    </rPh>
    <rPh sb="7" eb="9">
      <t>ケンコウ</t>
    </rPh>
    <rPh sb="9" eb="11">
      <t>カンリ</t>
    </rPh>
    <phoneticPr fontId="3"/>
  </si>
  <si>
    <t>・巣箱の設置場所は、車両でアクセスできること。</t>
    <rPh sb="0" eb="2">
      <t>スバコ</t>
    </rPh>
    <rPh sb="3" eb="7">
      <t>セッチバショ</t>
    </rPh>
    <rPh sb="9" eb="11">
      <t>シャリョウ</t>
    </rPh>
    <phoneticPr fontId="1"/>
  </si>
  <si>
    <t>・ミツバチを飼養する巣箱は、安全で、安定した場所に設置していること。</t>
    <rPh sb="6" eb="8">
      <t>シヨウ</t>
    </rPh>
    <rPh sb="10" eb="12">
      <t>スバコ</t>
    </rPh>
    <rPh sb="14" eb="16">
      <t>アンゼン</t>
    </rPh>
    <rPh sb="18" eb="20">
      <t>アンテイ</t>
    </rPh>
    <rPh sb="22" eb="24">
      <t>バショ</t>
    </rPh>
    <rPh sb="25" eb="27">
      <t>セッチ</t>
    </rPh>
    <phoneticPr fontId="1"/>
  </si>
  <si>
    <t>・養蜂場、巣箱の設置場所、蜜源に農薬を使用する場合は、使用目的が明確であること。</t>
    <rPh sb="1" eb="4">
      <t>ヨウホウジョウ</t>
    </rPh>
    <rPh sb="5" eb="7">
      <t>スバコ</t>
    </rPh>
    <rPh sb="8" eb="12">
      <t>セッチバショ</t>
    </rPh>
    <rPh sb="13" eb="15">
      <t>ミツゲン</t>
    </rPh>
    <rPh sb="16" eb="18">
      <t>ノウヤク</t>
    </rPh>
    <rPh sb="19" eb="21">
      <t>シヨウ</t>
    </rPh>
    <rPh sb="23" eb="25">
      <t>バアイ</t>
    </rPh>
    <rPh sb="27" eb="31">
      <t>シヨウモクテキ</t>
    </rPh>
    <rPh sb="32" eb="34">
      <t>メイカク</t>
    </rPh>
    <phoneticPr fontId="1"/>
  </si>
  <si>
    <t>・賃金台帳を整備していること。</t>
    <rPh sb="1" eb="5">
      <t>チンギンダイチョウ</t>
    </rPh>
    <rPh sb="6" eb="8">
      <t>セイビ</t>
    </rPh>
    <phoneticPr fontId="1"/>
  </si>
  <si>
    <t>・手洗い、器具の洗浄、巣箱の設置場所、蜜源への散水など、養蜂場の管理のために使用する水について、水源を把握していること。</t>
    <rPh sb="1" eb="3">
      <t>テアラ</t>
    </rPh>
    <rPh sb="5" eb="7">
      <t>キグ</t>
    </rPh>
    <rPh sb="8" eb="10">
      <t>センジョウ</t>
    </rPh>
    <rPh sb="11" eb="13">
      <t>スバコ</t>
    </rPh>
    <rPh sb="14" eb="18">
      <t>セッチバショ</t>
    </rPh>
    <rPh sb="19" eb="21">
      <t>ミツゲン</t>
    </rPh>
    <rPh sb="23" eb="25">
      <t>サンスイ</t>
    </rPh>
    <rPh sb="28" eb="31">
      <t>ヨウホウジョウ</t>
    </rPh>
    <rPh sb="32" eb="34">
      <t>カンリ</t>
    </rPh>
    <rPh sb="38" eb="40">
      <t>シヨウ</t>
    </rPh>
    <rPh sb="42" eb="43">
      <t>ミズ</t>
    </rPh>
    <rPh sb="48" eb="50">
      <t>スイゲン</t>
    </rPh>
    <rPh sb="51" eb="53">
      <t>ハアク</t>
    </rPh>
    <phoneticPr fontId="1"/>
  </si>
  <si>
    <t>・巣箱の設置場所の選定</t>
    <rPh sb="1" eb="3">
      <t>スバコ</t>
    </rPh>
    <rPh sb="4" eb="8">
      <t>セッチバショ</t>
    </rPh>
    <rPh sb="9" eb="11">
      <t>センテイ</t>
    </rPh>
    <phoneticPr fontId="1"/>
  </si>
  <si>
    <t>・女王蜂の世代交代のための分蜂防止、及び女王蜂の世代交代について、どの様な措置を講じるか、説明できること。</t>
    <rPh sb="1" eb="4">
      <t>ジョオウバチ</t>
    </rPh>
    <rPh sb="5" eb="9">
      <t>セダイコウタイ</t>
    </rPh>
    <rPh sb="13" eb="17">
      <t>ブンポウボウシ</t>
    </rPh>
    <rPh sb="18" eb="19">
      <t>オヨ</t>
    </rPh>
    <rPh sb="20" eb="23">
      <t>ジョオウバチ</t>
    </rPh>
    <rPh sb="24" eb="28">
      <t>セダイコウタイ</t>
    </rPh>
    <rPh sb="35" eb="36">
      <t>ヨウ</t>
    </rPh>
    <rPh sb="37" eb="39">
      <t>ソチ</t>
    </rPh>
    <rPh sb="40" eb="41">
      <t>コウ</t>
    </rPh>
    <rPh sb="45" eb="47">
      <t>セツメイ</t>
    </rPh>
    <phoneticPr fontId="1"/>
  </si>
  <si>
    <t>・蜂群の維持、管理のため、女王蜂の生育状況、王台の有無を内検により把握していること。</t>
    <rPh sb="0" eb="2">
      <t>ホウグン</t>
    </rPh>
    <rPh sb="3" eb="5">
      <t>イジ</t>
    </rPh>
    <rPh sb="6" eb="8">
      <t>カンリ</t>
    </rPh>
    <rPh sb="12" eb="15">
      <t>ジョオウバチ</t>
    </rPh>
    <rPh sb="17" eb="19">
      <t>セイイク</t>
    </rPh>
    <rPh sb="19" eb="21">
      <t>ジョウキョウ</t>
    </rPh>
    <rPh sb="22" eb="24">
      <t>オウダイ</t>
    </rPh>
    <rPh sb="25" eb="27">
      <t>ウム</t>
    </rPh>
    <rPh sb="28" eb="30">
      <t>ナイケン</t>
    </rPh>
    <rPh sb="32" eb="34">
      <t>ハアク</t>
    </rPh>
    <phoneticPr fontId="1"/>
  </si>
  <si>
    <t>・飼養しているミツバチに適した温度環境を提供する計画を説明できること。</t>
    <rPh sb="1" eb="3">
      <t>シヨウ</t>
    </rPh>
    <rPh sb="12" eb="13">
      <t>テキ</t>
    </rPh>
    <rPh sb="15" eb="19">
      <t>オンドカンキョウ</t>
    </rPh>
    <rPh sb="20" eb="22">
      <t>テイキョウ</t>
    </rPh>
    <rPh sb="24" eb="26">
      <t>ケイカク</t>
    </rPh>
    <rPh sb="27" eb="29">
      <t>セツメイ</t>
    </rPh>
    <phoneticPr fontId="1"/>
  </si>
  <si>
    <t>・飼養している蜂群に見合った蜜源、花粉源を確保していること。</t>
    <rPh sb="1" eb="3">
      <t>シヨウ</t>
    </rPh>
    <rPh sb="7" eb="9">
      <t>ホウグン</t>
    </rPh>
    <rPh sb="10" eb="12">
      <t>ミア</t>
    </rPh>
    <rPh sb="14" eb="16">
      <t>ミツゲン</t>
    </rPh>
    <rPh sb="17" eb="19">
      <t>カフン</t>
    </rPh>
    <rPh sb="19" eb="20">
      <t>ミナモト</t>
    </rPh>
    <rPh sb="21" eb="23">
      <t>カクホ</t>
    </rPh>
    <phoneticPr fontId="1"/>
  </si>
  <si>
    <t>・採蜜時に汚染や異物混入、病害虫のまん延防止のための措置、及び使用する器具とその使用目的、器具の消毒等の衛生管理のルールを定めていること。</t>
    <rPh sb="1" eb="3">
      <t>サイミツ</t>
    </rPh>
    <rPh sb="3" eb="4">
      <t>ジ</t>
    </rPh>
    <rPh sb="5" eb="7">
      <t>オセン</t>
    </rPh>
    <rPh sb="8" eb="10">
      <t>イブツ</t>
    </rPh>
    <rPh sb="10" eb="12">
      <t>コンニュウ</t>
    </rPh>
    <rPh sb="13" eb="16">
      <t>ビョウガイチュウ</t>
    </rPh>
    <rPh sb="19" eb="20">
      <t>エン</t>
    </rPh>
    <rPh sb="20" eb="22">
      <t>ボウシ</t>
    </rPh>
    <rPh sb="26" eb="28">
      <t>ソチ</t>
    </rPh>
    <rPh sb="29" eb="30">
      <t>オヨ</t>
    </rPh>
    <rPh sb="31" eb="33">
      <t>シヨウ</t>
    </rPh>
    <rPh sb="34" eb="36">
      <t>キグ</t>
    </rPh>
    <rPh sb="40" eb="42">
      <t>シヨウ</t>
    </rPh>
    <rPh sb="41" eb="43">
      <t>モクテキ</t>
    </rPh>
    <rPh sb="43" eb="44">
      <t>トウ</t>
    </rPh>
    <rPh sb="45" eb="47">
      <t>キグ</t>
    </rPh>
    <rPh sb="48" eb="50">
      <t>ショウドク</t>
    </rPh>
    <rPh sb="50" eb="51">
      <t>トウ</t>
    </rPh>
    <rPh sb="52" eb="56">
      <t>エイセイカンリ</t>
    </rPh>
    <phoneticPr fontId="1"/>
  </si>
  <si>
    <t>・清掃機具／器具の管理</t>
    <rPh sb="1" eb="5">
      <t>セイソウキグ</t>
    </rPh>
    <rPh sb="6" eb="8">
      <t>キグ</t>
    </rPh>
    <rPh sb="9" eb="11">
      <t>カンリ</t>
    </rPh>
    <phoneticPr fontId="3"/>
  </si>
  <si>
    <t>労務管理／人権の保護</t>
    <rPh sb="0" eb="4">
      <t>ロウムカンリ</t>
    </rPh>
    <rPh sb="5" eb="7">
      <t>ジンケン</t>
    </rPh>
    <rPh sb="8" eb="10">
      <t>ホゴ</t>
    </rPh>
    <phoneticPr fontId="3"/>
  </si>
  <si>
    <t>・経営者は、作業者に対する不当な労働の強要、差別、賃金格差、不当な控除、搾取をしていないことを説明できること。</t>
    <rPh sb="1" eb="4">
      <t>ケイエイシャ</t>
    </rPh>
    <rPh sb="6" eb="9">
      <t>サギョウシャ</t>
    </rPh>
    <rPh sb="10" eb="11">
      <t>タイ</t>
    </rPh>
    <rPh sb="13" eb="15">
      <t>フトウ</t>
    </rPh>
    <rPh sb="16" eb="18">
      <t>ロウドウ</t>
    </rPh>
    <rPh sb="19" eb="21">
      <t>キョウヨウ</t>
    </rPh>
    <rPh sb="22" eb="24">
      <t>サベツ</t>
    </rPh>
    <rPh sb="25" eb="27">
      <t>チンギン</t>
    </rPh>
    <rPh sb="27" eb="29">
      <t>カクサ</t>
    </rPh>
    <rPh sb="30" eb="32">
      <t>フトウ</t>
    </rPh>
    <rPh sb="33" eb="35">
      <t>コウジョ</t>
    </rPh>
    <rPh sb="36" eb="38">
      <t>サクシュ</t>
    </rPh>
    <rPh sb="47" eb="49">
      <t>セツメイ</t>
    </rPh>
    <phoneticPr fontId="1"/>
  </si>
  <si>
    <t>分野別スコア</t>
    <rPh sb="0" eb="3">
      <t>ブンヤベツ</t>
    </rPh>
    <phoneticPr fontId="1"/>
  </si>
  <si>
    <t>白色</t>
    <rPh sb="0" eb="2">
      <t>シロイロ</t>
    </rPh>
    <phoneticPr fontId="6"/>
  </si>
  <si>
    <t>入力項目</t>
    <rPh sb="0" eb="2">
      <t>ニュウリョク</t>
    </rPh>
    <rPh sb="2" eb="4">
      <t>コウモク</t>
    </rPh>
    <phoneticPr fontId="6"/>
  </si>
  <si>
    <t>水色</t>
    <rPh sb="0" eb="2">
      <t>ミズイロ</t>
    </rPh>
    <phoneticPr fontId="6"/>
  </si>
  <si>
    <t>入力不可</t>
    <rPh sb="0" eb="2">
      <t>ニュウリョク</t>
    </rPh>
    <rPh sb="2" eb="4">
      <t>フカ</t>
    </rPh>
    <phoneticPr fontId="6"/>
  </si>
  <si>
    <t>大項目</t>
    <rPh sb="0" eb="3">
      <t>ダイコウモク</t>
    </rPh>
    <phoneticPr fontId="6"/>
  </si>
  <si>
    <t>項目数</t>
    <rPh sb="0" eb="3">
      <t>コウモクスウ</t>
    </rPh>
    <phoneticPr fontId="6"/>
  </si>
  <si>
    <t>該当外</t>
    <rPh sb="0" eb="2">
      <t>ガイトウ</t>
    </rPh>
    <rPh sb="2" eb="3">
      <t>ガイ</t>
    </rPh>
    <phoneticPr fontId="6"/>
  </si>
  <si>
    <t>対象項目数</t>
    <rPh sb="0" eb="2">
      <t>タイショウ</t>
    </rPh>
    <rPh sb="2" eb="5">
      <t>コウモクスウ</t>
    </rPh>
    <phoneticPr fontId="6"/>
  </si>
  <si>
    <t>不適合数</t>
    <rPh sb="0" eb="1">
      <t>フ</t>
    </rPh>
    <rPh sb="1" eb="3">
      <t>テキゴウ</t>
    </rPh>
    <rPh sb="3" eb="4">
      <t>スウ</t>
    </rPh>
    <phoneticPr fontId="6"/>
  </si>
  <si>
    <t>適合数</t>
    <rPh sb="0" eb="2">
      <t>テキゴウ</t>
    </rPh>
    <rPh sb="2" eb="3">
      <t>スウ</t>
    </rPh>
    <phoneticPr fontId="6"/>
  </si>
  <si>
    <t>適合率</t>
    <rPh sb="0" eb="2">
      <t>テキゴウ</t>
    </rPh>
    <rPh sb="2" eb="3">
      <t>リツ</t>
    </rPh>
    <phoneticPr fontId="6"/>
  </si>
  <si>
    <t>是正確認数</t>
    <rPh sb="0" eb="2">
      <t>ゼセイ</t>
    </rPh>
    <rPh sb="2" eb="4">
      <t>カクニン</t>
    </rPh>
    <rPh sb="4" eb="5">
      <t>スウ</t>
    </rPh>
    <phoneticPr fontId="6"/>
  </si>
  <si>
    <t>是正未済数</t>
    <rPh sb="0" eb="2">
      <t>ゼセイ</t>
    </rPh>
    <rPh sb="2" eb="4">
      <t>ミサイ</t>
    </rPh>
    <rPh sb="4" eb="5">
      <t>スウ</t>
    </rPh>
    <phoneticPr fontId="6"/>
  </si>
  <si>
    <t>合　　　計</t>
    <rPh sb="0" eb="1">
      <t>ゴウ</t>
    </rPh>
    <rPh sb="4" eb="5">
      <t>ケイ</t>
    </rPh>
    <phoneticPr fontId="6"/>
  </si>
  <si>
    <t>養蜂GAP・適合チェック集計表</t>
    <rPh sb="0" eb="2">
      <t>ヨウホウ</t>
    </rPh>
    <rPh sb="6" eb="8">
      <t>テキゴウ</t>
    </rPh>
    <rPh sb="12" eb="15">
      <t>シュウケイヒョウ</t>
    </rPh>
    <phoneticPr fontId="6"/>
  </si>
  <si>
    <t>主要産品</t>
    <rPh sb="0" eb="2">
      <t>シュヨウ</t>
    </rPh>
    <rPh sb="2" eb="4">
      <t>サンピン</t>
    </rPh>
    <phoneticPr fontId="1"/>
  </si>
  <si>
    <t>GAP管理番号</t>
    <rPh sb="3" eb="5">
      <t>カンリ</t>
    </rPh>
    <rPh sb="5" eb="7">
      <t>バンゴウ</t>
    </rPh>
    <phoneticPr fontId="6"/>
  </si>
  <si>
    <t>チェック日</t>
    <rPh sb="4" eb="5">
      <t>ビ</t>
    </rPh>
    <phoneticPr fontId="6"/>
  </si>
  <si>
    <t>A．　農場経営の管理</t>
    <rPh sb="3" eb="5">
      <t>ノウジョウ</t>
    </rPh>
    <rPh sb="5" eb="7">
      <t>ケイエイ</t>
    </rPh>
    <rPh sb="8" eb="10">
      <t>カンリ</t>
    </rPh>
    <phoneticPr fontId="6"/>
  </si>
  <si>
    <t>チェック結果</t>
    <rPh sb="4" eb="6">
      <t>ケッカ</t>
    </rPh>
    <phoneticPr fontId="1"/>
  </si>
  <si>
    <t>是正状況</t>
    <rPh sb="0" eb="4">
      <t>ゼセイジョウキョウ</t>
    </rPh>
    <phoneticPr fontId="6"/>
  </si>
  <si>
    <t>B．　飼養管理</t>
    <rPh sb="3" eb="5">
      <t>シヨウ</t>
    </rPh>
    <rPh sb="5" eb="7">
      <t>カンリ</t>
    </rPh>
    <phoneticPr fontId="6"/>
  </si>
  <si>
    <t>C．　ミツバチの快適な環境の確保</t>
    <rPh sb="8" eb="10">
      <t>カイテキ</t>
    </rPh>
    <rPh sb="11" eb="13">
      <t>カンキョウ</t>
    </rPh>
    <rPh sb="14" eb="16">
      <t>カクホ</t>
    </rPh>
    <phoneticPr fontId="6"/>
  </si>
  <si>
    <t>D．　生産工程の管理</t>
    <rPh sb="3" eb="5">
      <t>セイサン</t>
    </rPh>
    <rPh sb="5" eb="7">
      <t>コウテイ</t>
    </rPh>
    <rPh sb="8" eb="10">
      <t>カンリ</t>
    </rPh>
    <phoneticPr fontId="6"/>
  </si>
  <si>
    <t>E．　商品の管理</t>
    <rPh sb="3" eb="5">
      <t>ショウヒン</t>
    </rPh>
    <rPh sb="6" eb="8">
      <t>カンリ</t>
    </rPh>
    <phoneticPr fontId="6"/>
  </si>
  <si>
    <t>F．　外部委託の管理</t>
    <rPh sb="3" eb="5">
      <t>ガイブ</t>
    </rPh>
    <rPh sb="5" eb="7">
      <t>イタク</t>
    </rPh>
    <rPh sb="8" eb="10">
      <t>カンリ</t>
    </rPh>
    <phoneticPr fontId="6"/>
  </si>
  <si>
    <t>G．　労務管理／人権の保護</t>
    <rPh sb="3" eb="5">
      <t>ロウム</t>
    </rPh>
    <rPh sb="5" eb="7">
      <t>カンリ</t>
    </rPh>
    <rPh sb="8" eb="10">
      <t>ジンケン</t>
    </rPh>
    <rPh sb="11" eb="13">
      <t>ホゴ</t>
    </rPh>
    <phoneticPr fontId="6"/>
  </si>
  <si>
    <t>H．　作業者／入場者の管理</t>
    <rPh sb="3" eb="5">
      <t>サギョウ</t>
    </rPh>
    <rPh sb="5" eb="6">
      <t>シャ</t>
    </rPh>
    <rPh sb="7" eb="9">
      <t>ニュウジョウ</t>
    </rPh>
    <rPh sb="9" eb="10">
      <t>シャ</t>
    </rPh>
    <rPh sb="11" eb="13">
      <t>カンリ</t>
    </rPh>
    <phoneticPr fontId="6"/>
  </si>
  <si>
    <t>J．　環境保全</t>
    <rPh sb="3" eb="7">
      <t>カンキョウホゼン</t>
    </rPh>
    <phoneticPr fontId="6"/>
  </si>
  <si>
    <t>項目
番号</t>
    <rPh sb="0" eb="2">
      <t>コウモク</t>
    </rPh>
    <rPh sb="3" eb="5">
      <t>バンゴウ</t>
    </rPh>
    <phoneticPr fontId="3"/>
  </si>
  <si>
    <t>・巣箱の設置場所により、必要に応じてミツバチの死骸を残さないように処理をしていること。</t>
    <rPh sb="1" eb="3">
      <t>スバコ</t>
    </rPh>
    <rPh sb="4" eb="8">
      <t>セッチバショ</t>
    </rPh>
    <rPh sb="12" eb="14">
      <t>ヒツヨウ</t>
    </rPh>
    <rPh sb="15" eb="16">
      <t>オウ</t>
    </rPh>
    <rPh sb="23" eb="25">
      <t>シガイ</t>
    </rPh>
    <rPh sb="26" eb="27">
      <t>ノコ</t>
    </rPh>
    <rPh sb="33" eb="35">
      <t>ショリ</t>
    </rPh>
    <phoneticPr fontId="1"/>
  </si>
  <si>
    <t>・管理可能な蜂群数と処理、処分の徹底</t>
    <rPh sb="1" eb="3">
      <t>カンリ</t>
    </rPh>
    <rPh sb="3" eb="5">
      <t>カノウ</t>
    </rPh>
    <rPh sb="6" eb="8">
      <t>ホウグン</t>
    </rPh>
    <rPh sb="8" eb="9">
      <t>スウ</t>
    </rPh>
    <rPh sb="10" eb="12">
      <t>ショリ</t>
    </rPh>
    <rPh sb="13" eb="15">
      <t>ショブン</t>
    </rPh>
    <rPh sb="16" eb="18">
      <t>テッテイ</t>
    </rPh>
    <phoneticPr fontId="1"/>
  </si>
  <si>
    <t>・生産工程ごとに、食品の安全に関して脅威となる物質や安全でなくなる状態をリスクとして抽出していること。</t>
    <rPh sb="0" eb="4">
      <t>セイサンコウテイ</t>
    </rPh>
    <rPh sb="8" eb="10">
      <t>ショクヒン</t>
    </rPh>
    <rPh sb="11" eb="13">
      <t>アンゼン</t>
    </rPh>
    <rPh sb="14" eb="15">
      <t>カン</t>
    </rPh>
    <rPh sb="17" eb="19">
      <t>キョウイ</t>
    </rPh>
    <rPh sb="22" eb="24">
      <t>ブッシツ</t>
    </rPh>
    <rPh sb="25" eb="27">
      <t>アンゼン</t>
    </rPh>
    <rPh sb="32" eb="34">
      <t>ジョウタイ</t>
    </rPh>
    <rPh sb="41" eb="43">
      <t>チュウシュツ</t>
    </rPh>
    <phoneticPr fontId="1"/>
  </si>
  <si>
    <t>・毒となる蜜源を含むハチミツを販売しないこと。</t>
    <rPh sb="0" eb="1">
      <t>ドク</t>
    </rPh>
    <rPh sb="4" eb="6">
      <t>ミツゲン</t>
    </rPh>
    <rPh sb="7" eb="8">
      <t>フク</t>
    </rPh>
    <phoneticPr fontId="1"/>
  </si>
  <si>
    <t>・高齢者、未熟者への配慮</t>
    <rPh sb="10" eb="12">
      <t>ハイリョ</t>
    </rPh>
    <phoneticPr fontId="1"/>
  </si>
  <si>
    <t>・リスクが高いと評価された場所、作業、環境、機械等については、高齢者、未熟者を従事させないよう努めること。</t>
    <rPh sb="5" eb="6">
      <t>タカ</t>
    </rPh>
    <rPh sb="8" eb="10">
      <t>ヒョウカ</t>
    </rPh>
    <rPh sb="13" eb="15">
      <t>バショ</t>
    </rPh>
    <rPh sb="16" eb="18">
      <t>サギョウ</t>
    </rPh>
    <rPh sb="19" eb="21">
      <t>カンキョウ</t>
    </rPh>
    <rPh sb="22" eb="25">
      <t>キカイトウ</t>
    </rPh>
    <rPh sb="31" eb="34">
      <t>コウレイシャ</t>
    </rPh>
    <rPh sb="35" eb="38">
      <t>ミジュクシャ</t>
    </rPh>
    <rPh sb="39" eb="41">
      <t>ジュウジ</t>
    </rPh>
    <rPh sb="47" eb="48">
      <t>ツト</t>
    </rPh>
    <phoneticPr fontId="1"/>
  </si>
  <si>
    <t>・新規に養蜂場を開設する場合、土壌汚染地域かどうか、周辺から農薬等の汚染リスクがないか、確認していること。</t>
    <rPh sb="1" eb="3">
      <t>シンキ</t>
    </rPh>
    <rPh sb="4" eb="7">
      <t>ヨウホウジョウ</t>
    </rPh>
    <rPh sb="8" eb="10">
      <t>カイセツ</t>
    </rPh>
    <rPh sb="12" eb="14">
      <t>バアイ</t>
    </rPh>
    <rPh sb="15" eb="19">
      <t>ドジョウオセン</t>
    </rPh>
    <rPh sb="19" eb="21">
      <t>チイキ</t>
    </rPh>
    <rPh sb="26" eb="28">
      <t>シュウヘン</t>
    </rPh>
    <rPh sb="30" eb="33">
      <t>ノウヤクトウ</t>
    </rPh>
    <rPh sb="34" eb="36">
      <t>オセン</t>
    </rPh>
    <rPh sb="44" eb="46">
      <t>カクニン</t>
    </rPh>
    <phoneticPr fontId="1"/>
  </si>
  <si>
    <t>・地図は、少なくとも年1回、更新されていること。</t>
    <phoneticPr fontId="1"/>
  </si>
  <si>
    <t>・その他、消防法、自然保護地域での活動、地域の取決め等必要な届出を行っていること。</t>
    <rPh sb="3" eb="4">
      <t>タ</t>
    </rPh>
    <rPh sb="5" eb="8">
      <t>ショウボウホウ</t>
    </rPh>
    <rPh sb="9" eb="15">
      <t>シゼンホゴチイキ</t>
    </rPh>
    <rPh sb="17" eb="19">
      <t>カツドウ</t>
    </rPh>
    <rPh sb="20" eb="22">
      <t>チイキ</t>
    </rPh>
    <rPh sb="23" eb="25">
      <t>トリキ</t>
    </rPh>
    <rPh sb="26" eb="27">
      <t>トウ</t>
    </rPh>
    <rPh sb="27" eb="29">
      <t>ヒツヨウ</t>
    </rPh>
    <rPh sb="30" eb="32">
      <t>トドケデ</t>
    </rPh>
    <rPh sb="33" eb="34">
      <t>オコナ</t>
    </rPh>
    <phoneticPr fontId="1"/>
  </si>
  <si>
    <t>・養蜂についての運営方針が明確であること。</t>
    <rPh sb="0" eb="2">
      <t>ヨウホウ</t>
    </rPh>
    <rPh sb="7" eb="9">
      <t>ウンエイ</t>
    </rPh>
    <rPh sb="9" eb="11">
      <t>ホウシン</t>
    </rPh>
    <rPh sb="12" eb="14">
      <t>メイカク</t>
    </rPh>
    <phoneticPr fontId="1"/>
  </si>
  <si>
    <t>・養蜂の運営方針が事業の従事者または、参加メンバーに周知されていること。</t>
    <rPh sb="1" eb="3">
      <t>ヨウホウ</t>
    </rPh>
    <rPh sb="4" eb="6">
      <t>ウンエイ</t>
    </rPh>
    <rPh sb="6" eb="8">
      <t>ホウシン</t>
    </rPh>
    <rPh sb="9" eb="11">
      <t>ジギョウ</t>
    </rPh>
    <rPh sb="12" eb="15">
      <t>ジュウジシャ</t>
    </rPh>
    <rPh sb="19" eb="21">
      <t>サンカ</t>
    </rPh>
    <rPh sb="26" eb="28">
      <t>シュウチ</t>
    </rPh>
    <phoneticPr fontId="1"/>
  </si>
  <si>
    <t>・生産量の計画の立案</t>
    <phoneticPr fontId="1"/>
  </si>
  <si>
    <t>養蜂場経営の管理</t>
    <rPh sb="0" eb="1">
      <t>ヨウホウ</t>
    </rPh>
    <rPh sb="1" eb="2">
      <t>ジョウ</t>
    </rPh>
    <rPh sb="2" eb="4">
      <t>ケイエイ</t>
    </rPh>
    <rPh sb="5" eb="7">
      <t>カンリ</t>
    </rPh>
    <phoneticPr fontId="3"/>
  </si>
  <si>
    <t>・養蜂場（活動）の運営方針の明確化</t>
    <rPh sb="1" eb="2">
      <t>ジョウ</t>
    </rPh>
    <rPh sb="4" eb="6">
      <t>カツドウ</t>
    </rPh>
    <rPh sb="7" eb="9">
      <t>ウンエイ</t>
    </rPh>
    <rPh sb="9" eb="11">
      <t>ホウシン</t>
    </rPh>
    <rPh sb="11" eb="14">
      <t>メイカクカ</t>
    </rPh>
    <phoneticPr fontId="3"/>
  </si>
  <si>
    <t>・家畜衛生保健所等からの腐蛆病検査を受け入れていること。</t>
    <phoneticPr fontId="1"/>
  </si>
  <si>
    <t>・法定伝染病、届出伝染病が疑わしい場合、直ちに家畜衛生保健所に届出し、その指示に従っていること。</t>
    <rPh sb="12" eb="13">
      <t>ウタガ</t>
    </rPh>
    <phoneticPr fontId="1"/>
  </si>
  <si>
    <t>・分蜂及び分蜂後の逃去防止のために、どの様な措置を講じるか、説明できること。</t>
    <rPh sb="0" eb="2">
      <t>ブンポウ</t>
    </rPh>
    <rPh sb="2" eb="3">
      <t>オヨ</t>
    </rPh>
    <rPh sb="4" eb="5">
      <t>ブン</t>
    </rPh>
    <rPh sb="5" eb="6">
      <t>ゴ</t>
    </rPh>
    <rPh sb="7" eb="8">
      <t>トウ</t>
    </rPh>
    <rPh sb="8" eb="9">
      <t>キョ</t>
    </rPh>
    <rPh sb="9" eb="11">
      <t>ボウシ</t>
    </rPh>
    <rPh sb="18" eb="19">
      <t>ヨウ</t>
    </rPh>
    <rPh sb="20" eb="22">
      <t>ソチ</t>
    </rPh>
    <rPh sb="23" eb="24">
      <t>コウ</t>
    </rPh>
    <rPh sb="28" eb="30">
      <t>セツメイ</t>
    </rPh>
    <phoneticPr fontId="1"/>
  </si>
  <si>
    <t>・分蜂及び分蜂後の逃去防止の実施</t>
    <rPh sb="1" eb="2">
      <t>オヨ</t>
    </rPh>
    <rPh sb="4" eb="5">
      <t>ブン</t>
    </rPh>
    <rPh sb="5" eb="6">
      <t>ゴ</t>
    </rPh>
    <rPh sb="7" eb="8">
      <t>ニ</t>
    </rPh>
    <rPh sb="8" eb="9">
      <t>サ</t>
    </rPh>
    <phoneticPr fontId="1"/>
  </si>
  <si>
    <t>・適期防除の実施</t>
    <phoneticPr fontId="1"/>
  </si>
  <si>
    <t>・採蜜の手順、採蜜したハチミツの処理方法、蜜を入れる容器等を明確に説明できること。</t>
    <rPh sb="0" eb="2">
      <t>サイミツ</t>
    </rPh>
    <rPh sb="3" eb="5">
      <t>テジュン</t>
    </rPh>
    <rPh sb="6" eb="8">
      <t>サイミツ</t>
    </rPh>
    <rPh sb="15" eb="17">
      <t>ショリ</t>
    </rPh>
    <rPh sb="17" eb="19">
      <t>ホウホウ</t>
    </rPh>
    <rPh sb="20" eb="21">
      <t>ミツ</t>
    </rPh>
    <rPh sb="22" eb="23">
      <t>イ</t>
    </rPh>
    <rPh sb="25" eb="27">
      <t>ヨウキ</t>
    </rPh>
    <rPh sb="27" eb="28">
      <t>トウ</t>
    </rPh>
    <rPh sb="29" eb="31">
      <t>メイカク</t>
    </rPh>
    <rPh sb="32" eb="34">
      <t>セツメイ</t>
    </rPh>
    <phoneticPr fontId="1"/>
  </si>
  <si>
    <t>・採蜜用の収穫容器について、衛生管理のルールを定めていること。</t>
    <rPh sb="0" eb="1">
      <t>サイ</t>
    </rPh>
    <rPh sb="1" eb="2">
      <t>ミツ</t>
    </rPh>
    <rPh sb="2" eb="3">
      <t>ヨウ</t>
    </rPh>
    <rPh sb="4" eb="6">
      <t>シュウカク</t>
    </rPh>
    <rPh sb="6" eb="8">
      <t>ヨウキ</t>
    </rPh>
    <rPh sb="13" eb="17">
      <t>エイセイカンリ</t>
    </rPh>
    <rPh sb="22" eb="23">
      <t>サダ</t>
    </rPh>
    <phoneticPr fontId="1"/>
  </si>
  <si>
    <t>検査の実施</t>
    <rPh sb="0" eb="2">
      <t>ケンサ</t>
    </rPh>
    <rPh sb="3" eb="5">
      <t>ジッシ</t>
    </rPh>
    <phoneticPr fontId="1"/>
  </si>
  <si>
    <t>作業者の教育訓練</t>
    <rPh sb="0" eb="2">
      <t>サギョウシャ</t>
    </rPh>
    <rPh sb="3" eb="6">
      <t>キョウイククンレン</t>
    </rPh>
    <phoneticPr fontId="3"/>
  </si>
  <si>
    <t>・養蜂場及び巣箱の設置場所で発生する鳥獣害を把握し、説明できること。</t>
    <phoneticPr fontId="1"/>
  </si>
  <si>
    <t>・養蜂の運営方針にはコンプライアンス、食品安全、環境保全、労働安全、継続的な改善が含まれていること。</t>
    <rPh sb="0" eb="1">
      <t>ヨウホウ</t>
    </rPh>
    <rPh sb="2" eb="4">
      <t>ウンエイ</t>
    </rPh>
    <rPh sb="4" eb="6">
      <t>ホウシン</t>
    </rPh>
    <rPh sb="17" eb="21">
      <t>ショクヒンアンゼン</t>
    </rPh>
    <rPh sb="22" eb="26">
      <t>カンキョウホゼン</t>
    </rPh>
    <rPh sb="27" eb="29">
      <t>ロウドウ</t>
    </rPh>
    <rPh sb="29" eb="31">
      <t>アンゼン</t>
    </rPh>
    <rPh sb="32" eb="35">
      <t>ケイゾクテキ</t>
    </rPh>
    <rPh sb="36" eb="38">
      <t>カイゼン</t>
    </rPh>
    <rPh sb="39" eb="40">
      <t>フク</t>
    </rPh>
    <phoneticPr fontId="1"/>
  </si>
  <si>
    <t>・養蜂の運営方針の周知により、方針に基づいた管理が従業員や参加メンバーの意識に行き渡っていること。</t>
    <rPh sb="0" eb="1">
      <t>ヨウホウ</t>
    </rPh>
    <rPh sb="2" eb="4">
      <t>ウンエイ</t>
    </rPh>
    <rPh sb="4" eb="6">
      <t>ホウシン</t>
    </rPh>
    <rPh sb="7" eb="9">
      <t>シュウチ</t>
    </rPh>
    <rPh sb="13" eb="15">
      <t>ホウシン</t>
    </rPh>
    <rPh sb="16" eb="17">
      <t>モト</t>
    </rPh>
    <rPh sb="20" eb="22">
      <t>カンリ</t>
    </rPh>
    <rPh sb="23" eb="26">
      <t>ジュウギョウイン</t>
    </rPh>
    <rPh sb="28" eb="30">
      <t>サンカ</t>
    </rPh>
    <rPh sb="34" eb="36">
      <t>イシキ</t>
    </rPh>
    <rPh sb="37" eb="38">
      <t>ユ</t>
    </rPh>
    <rPh sb="39" eb="40">
      <t>ワタ</t>
    </rPh>
    <phoneticPr fontId="1"/>
  </si>
  <si>
    <t>・養蜂場の周辺にミツバチが自由にアクセスできる水飲み場を確保していること。</t>
    <rPh sb="0" eb="3">
      <t>ヨウホウジョウ</t>
    </rPh>
    <rPh sb="4" eb="6">
      <t>シュウヘン</t>
    </rPh>
    <rPh sb="12" eb="14">
      <t>ジユウ</t>
    </rPh>
    <rPh sb="22" eb="24">
      <t>ミズノ</t>
    </rPh>
    <rPh sb="25" eb="26">
      <t>バ</t>
    </rPh>
    <rPh sb="27" eb="29">
      <t>カクホ</t>
    </rPh>
    <phoneticPr fontId="1"/>
  </si>
  <si>
    <t>・安全を確保するために必要な装備、器具を正しく装着して作業していること。</t>
    <rPh sb="1" eb="3">
      <t>アンゼン</t>
    </rPh>
    <rPh sb="4" eb="6">
      <t>カクホ</t>
    </rPh>
    <rPh sb="11" eb="13">
      <t>ヒツヨウ</t>
    </rPh>
    <rPh sb="14" eb="16">
      <t>ソウビ</t>
    </rPh>
    <rPh sb="17" eb="19">
      <t>キグ</t>
    </rPh>
    <rPh sb="20" eb="21">
      <t>タダ</t>
    </rPh>
    <rPh sb="23" eb="25">
      <t>ソウチャク</t>
    </rPh>
    <rPh sb="27" eb="29">
      <t>サギョウ</t>
    </rPh>
    <phoneticPr fontId="1"/>
  </si>
  <si>
    <t>・新規の養蜂場に環境汚染リスクがある場合、適切に処置していること。</t>
    <rPh sb="0" eb="2">
      <t>シンキ</t>
    </rPh>
    <rPh sb="3" eb="6">
      <t>ヨウホウジョウ</t>
    </rPh>
    <rPh sb="7" eb="12">
      <t>カンキョウオセンオ</t>
    </rPh>
    <rPh sb="17" eb="19">
      <t>バアイ</t>
    </rPh>
    <rPh sb="20" eb="22">
      <t>テキセツ</t>
    </rPh>
    <rPh sb="23" eb="25">
      <t>ショチ</t>
    </rPh>
    <phoneticPr fontId="1"/>
  </si>
  <si>
    <t>・蜜源、花粉源となる養蜂植物の増殖の促進</t>
    <rPh sb="1" eb="2">
      <t>ゲン</t>
    </rPh>
    <rPh sb="3" eb="5">
      <t>カフン</t>
    </rPh>
    <rPh sb="9" eb="11">
      <t>ヨウホウ</t>
    </rPh>
    <phoneticPr fontId="1"/>
  </si>
  <si>
    <t>・病害虫の予防対策</t>
    <phoneticPr fontId="1"/>
  </si>
  <si>
    <t>・発生状況の情報を活用し、早期の防除に努めていること。</t>
    <phoneticPr fontId="1"/>
  </si>
  <si>
    <t>・蜜源の把握／取扱施設／地図の整備</t>
    <rPh sb="1" eb="3">
      <t>ミツゲン</t>
    </rPh>
    <rPh sb="4" eb="6">
      <t>ハアク</t>
    </rPh>
    <rPh sb="7" eb="11">
      <t>トリアツカイシセツ</t>
    </rPh>
    <rPh sb="12" eb="14">
      <t>チズ</t>
    </rPh>
    <rPh sb="15" eb="17">
      <t>セイビ</t>
    </rPh>
    <phoneticPr fontId="3"/>
  </si>
  <si>
    <t>・飼養管理技術の向上</t>
    <phoneticPr fontId="1"/>
  </si>
  <si>
    <t>・放射性物質汚染リスクのある地域の回避</t>
    <phoneticPr fontId="1"/>
  </si>
  <si>
    <t>・死骸、残さの撤去</t>
    <phoneticPr fontId="1"/>
  </si>
  <si>
    <t>・家畜衛生保健所から出される管区の養蜂場での伝染病発生状況の情報を入手し活用していること。</t>
    <rPh sb="0" eb="6">
      <t>カチクエイセイホケンショ</t>
    </rPh>
    <rPh sb="8" eb="9">
      <t>ダ</t>
    </rPh>
    <rPh sb="12" eb="14">
      <t>シュウヘン</t>
    </rPh>
    <rPh sb="14" eb="16">
      <t>カンク</t>
    </rPh>
    <rPh sb="17" eb="19">
      <t>ヨウホウ</t>
    </rPh>
    <rPh sb="20" eb="23">
      <t>デンセンビョウ</t>
    </rPh>
    <rPh sb="23" eb="27">
      <t>ハッセイジョウキョウ</t>
    </rPh>
    <rPh sb="28" eb="30">
      <t>ジョウホウ</t>
    </rPh>
    <rPh sb="31" eb="33">
      <t>ニュウシュ</t>
    </rPh>
    <rPh sb="36" eb="38">
      <t>カツヨウ</t>
    </rPh>
    <phoneticPr fontId="1"/>
  </si>
  <si>
    <t>・セイヨウミツバチは必要に応じた分蜂防止策を講じ、ニホンミツバチにおいては分蜂の予兆を把握し、その捕獲、蜂群の維持を行っていること。</t>
    <phoneticPr fontId="1"/>
  </si>
  <si>
    <t>・動物用医薬品等の適正な使用</t>
    <rPh sb="1" eb="7">
      <t>ドウブツヨウイヤクヒン</t>
    </rPh>
    <rPh sb="7" eb="8">
      <t>トウ</t>
    </rPh>
    <rPh sb="9" eb="11">
      <t>テキセイ</t>
    </rPh>
    <rPh sb="12" eb="14">
      <t>シヨウ</t>
    </rPh>
    <phoneticPr fontId="3"/>
  </si>
  <si>
    <t>・飼料（添加物含む）の安全性の確認</t>
    <phoneticPr fontId="1"/>
  </si>
  <si>
    <t>・自然保護地域での禁止事項の把握</t>
    <phoneticPr fontId="1"/>
  </si>
  <si>
    <t>・周辺住民への事故防止対策の実施</t>
    <phoneticPr fontId="1"/>
  </si>
  <si>
    <t>・予防、観察、被害低減対策の実施</t>
    <phoneticPr fontId="1"/>
  </si>
  <si>
    <t>・害獣を引き寄せないための活動</t>
    <phoneticPr fontId="1"/>
  </si>
  <si>
    <t>養蜂対象の別</t>
    <rPh sb="0" eb="3">
      <t>ヨウホウタイショウ</t>
    </rPh>
    <rPh sb="4" eb="5">
      <t>ベツ</t>
    </rPh>
    <phoneticPr fontId="1"/>
  </si>
  <si>
    <t>両方</t>
    <rPh sb="0" eb="2">
      <t>リョウホウ</t>
    </rPh>
    <phoneticPr fontId="1"/>
  </si>
  <si>
    <t>セイヨウ</t>
    <phoneticPr fontId="1"/>
  </si>
  <si>
    <t>二ホン</t>
    <rPh sb="0" eb="1">
      <t>ニ</t>
    </rPh>
    <phoneticPr fontId="1"/>
  </si>
  <si>
    <t>重要度のレベル</t>
    <rPh sb="0" eb="2">
      <t>ジュウヨウド</t>
    </rPh>
    <phoneticPr fontId="1"/>
  </si>
  <si>
    <t>必須</t>
    <rPh sb="0" eb="2">
      <t>ヒッス</t>
    </rPh>
    <phoneticPr fontId="1"/>
  </si>
  <si>
    <t>重要</t>
    <rPh sb="0" eb="2">
      <t>ジュウヨウ</t>
    </rPh>
    <phoneticPr fontId="1"/>
  </si>
  <si>
    <t>努力</t>
    <rPh sb="0" eb="2">
      <t>ドリョク</t>
    </rPh>
    <phoneticPr fontId="1"/>
  </si>
  <si>
    <t>※</t>
    <phoneticPr fontId="1"/>
  </si>
  <si>
    <t>・養蜂場の関連する地域に蜜源、花粉源となる養蜂植物を増殖、補植していること。</t>
    <phoneticPr fontId="1"/>
  </si>
  <si>
    <t>・洗浄剤／消毒剤、潤滑油について、衛生的に保管していること。</t>
    <phoneticPr fontId="1"/>
  </si>
  <si>
    <t>・養蜂場での禁止行為、ストレス低減対策を徹底し、ミツバチのストレスを軽減していること。</t>
    <rPh sb="1" eb="4">
      <t>ヨウホウジョウ</t>
    </rPh>
    <phoneticPr fontId="1"/>
  </si>
  <si>
    <t>・養蜂場で使用した器具（釘や刃物、工具等）を放置せず、確実に回収すること。</t>
    <phoneticPr fontId="1"/>
  </si>
  <si>
    <t>・火元となる燻煙器、着火器具等を使用する場合、周囲に配慮し、火事の原因とならないように管理し、使用後は確実に消火すること。</t>
    <phoneticPr fontId="1"/>
  </si>
  <si>
    <t>・スズメバチ駆除等のために粘着シートを使用する場合は、小動物や鳥が影響を受けないよう、必要な措置を講じていること。</t>
    <rPh sb="6" eb="8">
      <t>クジョ</t>
    </rPh>
    <rPh sb="8" eb="9">
      <t>トウ</t>
    </rPh>
    <rPh sb="23" eb="25">
      <t>バアイ</t>
    </rPh>
    <rPh sb="31" eb="32">
      <t>トリ</t>
    </rPh>
    <phoneticPr fontId="1"/>
  </si>
  <si>
    <t>基準
番号</t>
    <rPh sb="0" eb="1">
      <t>キジュン</t>
    </rPh>
    <rPh sb="2" eb="4">
      <t>バンゴウ</t>
    </rPh>
    <phoneticPr fontId="1"/>
  </si>
  <si>
    <t>・手順書への相違があった場合、適切に対処していること。</t>
    <rPh sb="0" eb="3">
      <t>テジュンショ</t>
    </rPh>
    <rPh sb="6" eb="8">
      <t>ソウイ</t>
    </rPh>
    <rPh sb="11" eb="13">
      <t>バアイ</t>
    </rPh>
    <rPh sb="14" eb="16">
      <t>テキセツ</t>
    </rPh>
    <rPh sb="17" eb="19">
      <t>タイショ</t>
    </rPh>
    <phoneticPr fontId="1"/>
  </si>
  <si>
    <t>（商品以外の）苦情・事故対応</t>
    <rPh sb="0" eb="4">
      <t>ショウヒンイガイ</t>
    </rPh>
    <rPh sb="6" eb="8">
      <t>クジョウ</t>
    </rPh>
    <rPh sb="9" eb="13">
      <t>ジコタイオウ</t>
    </rPh>
    <phoneticPr fontId="3"/>
  </si>
  <si>
    <t>・養蜂場への苦情対応の手順</t>
    <rPh sb="1" eb="4">
      <t>ヨウホウジョウ</t>
    </rPh>
    <rPh sb="6" eb="8">
      <t>クジョウ</t>
    </rPh>
    <rPh sb="8" eb="10">
      <t>タイオウ</t>
    </rPh>
    <rPh sb="11" eb="13">
      <t>テジュン</t>
    </rPh>
    <phoneticPr fontId="3"/>
  </si>
  <si>
    <t>・内部の意見に関わる対応の手順</t>
    <rPh sb="1" eb="3">
      <t>ナイブ</t>
    </rPh>
    <rPh sb="4" eb="6">
      <t>イケン</t>
    </rPh>
    <rPh sb="6" eb="7">
      <t>カカ</t>
    </rPh>
    <rPh sb="10" eb="12">
      <t>タイオウ</t>
    </rPh>
    <rPh sb="12" eb="14">
      <t>テジュン</t>
    </rPh>
    <phoneticPr fontId="1"/>
  </si>
  <si>
    <t>・内部で生じた意見等に対応するための手順を説明できること。</t>
    <rPh sb="1" eb="3">
      <t>ナイブ</t>
    </rPh>
    <rPh sb="4" eb="5">
      <t>ショウ</t>
    </rPh>
    <rPh sb="7" eb="9">
      <t>イケン</t>
    </rPh>
    <rPh sb="9" eb="10">
      <t>トウ</t>
    </rPh>
    <rPh sb="11" eb="13">
      <t>タイオウ</t>
    </rPh>
    <rPh sb="18" eb="20">
      <t>テジュン</t>
    </rPh>
    <rPh sb="21" eb="23">
      <t>セツメイ</t>
    </rPh>
    <phoneticPr fontId="1"/>
  </si>
  <si>
    <t>・外部、内部で生じた意見、苦情、事故を記録していること。</t>
    <rPh sb="1" eb="3">
      <t>ガイブ</t>
    </rPh>
    <rPh sb="4" eb="6">
      <t>ナイブ</t>
    </rPh>
    <rPh sb="7" eb="8">
      <t>ショウ</t>
    </rPh>
    <rPh sb="10" eb="12">
      <t>イケン</t>
    </rPh>
    <rPh sb="13" eb="15">
      <t>クジョウ</t>
    </rPh>
    <rPh sb="16" eb="18">
      <t>ジコ</t>
    </rPh>
    <rPh sb="19" eb="21">
      <t>キロク</t>
    </rPh>
    <phoneticPr fontId="1"/>
  </si>
  <si>
    <t>・抽出された不適合は、担当者により是正され、各責任者（不在な場合は経営者）により承認されていること。</t>
    <rPh sb="1" eb="3">
      <t>チュウシュツ</t>
    </rPh>
    <rPh sb="6" eb="9">
      <t>フテキゴウ</t>
    </rPh>
    <rPh sb="11" eb="14">
      <t>タントウシャ</t>
    </rPh>
    <rPh sb="17" eb="19">
      <t>ゼセイ</t>
    </rPh>
    <rPh sb="22" eb="23">
      <t>カク</t>
    </rPh>
    <rPh sb="23" eb="26">
      <t>セキニンシャ</t>
    </rPh>
    <rPh sb="27" eb="29">
      <t>フザイ</t>
    </rPh>
    <rPh sb="30" eb="32">
      <t>バアイ</t>
    </rPh>
    <rPh sb="33" eb="36">
      <t>ケイエイシャ</t>
    </rPh>
    <rPh sb="40" eb="42">
      <t>ショウニン</t>
    </rPh>
    <phoneticPr fontId="1"/>
  </si>
  <si>
    <t>・土壌汚染地域の情報の把握と対応</t>
    <rPh sb="14" eb="16">
      <t>タイオウ</t>
    </rPh>
    <phoneticPr fontId="1"/>
  </si>
  <si>
    <t>・巣箱、巣板等を再利用する場合、修繕、保管方法、消毒等のルールを定め、実施していること。</t>
    <rPh sb="1" eb="3">
      <t>スバコ</t>
    </rPh>
    <rPh sb="4" eb="6">
      <t>スイタ</t>
    </rPh>
    <rPh sb="6" eb="7">
      <t>トウ</t>
    </rPh>
    <rPh sb="8" eb="11">
      <t>サイリヨウ</t>
    </rPh>
    <rPh sb="13" eb="15">
      <t>バアイ</t>
    </rPh>
    <rPh sb="16" eb="18">
      <t>シュウゼン</t>
    </rPh>
    <rPh sb="19" eb="23">
      <t>ホカンホウホウ</t>
    </rPh>
    <rPh sb="24" eb="26">
      <t>ショウドク</t>
    </rPh>
    <rPh sb="26" eb="27">
      <t>トウ</t>
    </rPh>
    <rPh sb="32" eb="33">
      <t>サダ</t>
    </rPh>
    <rPh sb="35" eb="37">
      <t>ジッシ</t>
    </rPh>
    <phoneticPr fontId="1"/>
  </si>
  <si>
    <t>・ミツバチの伝染病、害虫の発生を予防、駆除するために、養蜂場や設備、器具等の衛生管理及び病虫害の防除の計画を立案していること。</t>
    <rPh sb="5" eb="8">
      <t>デンセンビョウ</t>
    </rPh>
    <rPh sb="9" eb="11">
      <t>ガイチュウ</t>
    </rPh>
    <rPh sb="12" eb="14">
      <t>ハッセイ</t>
    </rPh>
    <rPh sb="15" eb="17">
      <t>ヨボウ</t>
    </rPh>
    <rPh sb="18" eb="20">
      <t>クジョ</t>
    </rPh>
    <rPh sb="27" eb="29">
      <t>ヨウホウ</t>
    </rPh>
    <rPh sb="29" eb="30">
      <t>ジョウ</t>
    </rPh>
    <rPh sb="31" eb="33">
      <t>セツビ</t>
    </rPh>
    <rPh sb="34" eb="36">
      <t>キグ</t>
    </rPh>
    <rPh sb="36" eb="37">
      <t>トウ</t>
    </rPh>
    <rPh sb="38" eb="40">
      <t>エイセイ</t>
    </rPh>
    <rPh sb="40" eb="42">
      <t>カンリ</t>
    </rPh>
    <rPh sb="42" eb="43">
      <t>オヨ</t>
    </rPh>
    <rPh sb="44" eb="47">
      <t>ビョウチュウガイ</t>
    </rPh>
    <rPh sb="48" eb="50">
      <t>ボウジョ</t>
    </rPh>
    <rPh sb="50" eb="52">
      <t>ケイカク</t>
    </rPh>
    <rPh sb="53" eb="55">
      <t>リツアン</t>
    </rPh>
    <phoneticPr fontId="1"/>
  </si>
  <si>
    <t>病害虫への対応</t>
    <rPh sb="0" eb="2">
      <t>ビョウガイチュウ</t>
    </rPh>
    <rPh sb="4" eb="6">
      <t>タイオウタイオウ</t>
    </rPh>
    <phoneticPr fontId="3"/>
  </si>
  <si>
    <t>・管理が困難になった巣箱、崩壊した蜂群は放置せず、確実に撤去し、適切に処理、処分していること。</t>
    <rPh sb="0" eb="2">
      <t>カンリ</t>
    </rPh>
    <rPh sb="3" eb="5">
      <t>コンナン</t>
    </rPh>
    <rPh sb="9" eb="11">
      <t>スバコ</t>
    </rPh>
    <rPh sb="13" eb="15">
      <t>ホウカイ</t>
    </rPh>
    <rPh sb="17" eb="19">
      <t>ホウグン</t>
    </rPh>
    <rPh sb="20" eb="22">
      <t>ホウチ</t>
    </rPh>
    <rPh sb="25" eb="27">
      <t>カクジツ</t>
    </rPh>
    <rPh sb="28" eb="30">
      <t>テッキョ</t>
    </rPh>
    <rPh sb="31" eb="33">
      <t>テキセツ</t>
    </rPh>
    <rPh sb="35" eb="37">
      <t>ショリ</t>
    </rPh>
    <rPh sb="38" eb="40">
      <t>ショブン</t>
    </rPh>
    <phoneticPr fontId="1"/>
  </si>
  <si>
    <t>・動物用医薬品管理の責任者は、法定伝染病、届出伝染病、動物用医薬品に関する最新の情報を入手していること。</t>
    <rPh sb="1" eb="7">
      <t>ドウブツヨウイヤクヒン</t>
    </rPh>
    <rPh sb="7" eb="9">
      <t>カンリ</t>
    </rPh>
    <rPh sb="10" eb="13">
      <t>セキニンシャ</t>
    </rPh>
    <rPh sb="15" eb="20">
      <t>ホウテイデンセンビョウ</t>
    </rPh>
    <rPh sb="21" eb="26">
      <t>トドケデデンセンビョウ</t>
    </rPh>
    <rPh sb="27" eb="33">
      <t>ドウブツヨウイヤクヒン</t>
    </rPh>
    <rPh sb="34" eb="35">
      <t>カン</t>
    </rPh>
    <rPh sb="37" eb="39">
      <t>サイシン</t>
    </rPh>
    <rPh sb="40" eb="42">
      <t>ジョウホウ</t>
    </rPh>
    <rPh sb="43" eb="45">
      <t>ニュウシュ</t>
    </rPh>
    <phoneticPr fontId="1"/>
  </si>
  <si>
    <t>・ミツバチの病虫害対策に薬品類を使用する場合は、登録された動物用医薬品のみを使用していること。</t>
    <rPh sb="6" eb="11">
      <t>ビョウチュウガイタイサク</t>
    </rPh>
    <rPh sb="12" eb="15">
      <t>ヤクヒンルイ</t>
    </rPh>
    <rPh sb="16" eb="18">
      <t>シヨウ</t>
    </rPh>
    <rPh sb="20" eb="22">
      <t>バアイ</t>
    </rPh>
    <rPh sb="24" eb="26">
      <t>トウロク</t>
    </rPh>
    <rPh sb="29" eb="35">
      <t>ドウブツヨウイヤクヒン</t>
    </rPh>
    <rPh sb="38" eb="40">
      <t>シヨウ</t>
    </rPh>
    <phoneticPr fontId="1"/>
  </si>
  <si>
    <t>・病虫害の発生、侵入、増殖、被害の状況を観察や検査により把握していること。</t>
    <phoneticPr fontId="1"/>
  </si>
  <si>
    <t>・飼料管理責任者の配置</t>
    <rPh sb="1" eb="3">
      <t>シリョウ</t>
    </rPh>
    <rPh sb="3" eb="5">
      <t>カンリ</t>
    </rPh>
    <rPh sb="5" eb="7">
      <t>セキニン</t>
    </rPh>
    <rPh sb="7" eb="8">
      <t>シャ</t>
    </rPh>
    <rPh sb="9" eb="11">
      <t>ハイチ</t>
    </rPh>
    <phoneticPr fontId="3"/>
  </si>
  <si>
    <t>・飼料について、指定された保管方法を遵守していること。</t>
    <rPh sb="1" eb="3">
      <t>シリョウ</t>
    </rPh>
    <rPh sb="8" eb="10">
      <t>シテイ</t>
    </rPh>
    <rPh sb="13" eb="17">
      <t>ホカンホウホウ</t>
    </rPh>
    <rPh sb="18" eb="20">
      <t>ジュンシュ</t>
    </rPh>
    <phoneticPr fontId="1"/>
  </si>
  <si>
    <t>・農薬の適正な使用</t>
    <rPh sb="0" eb="1">
      <t>ノウヤク</t>
    </rPh>
    <rPh sb="2" eb="4">
      <t>テキセイ</t>
    </rPh>
    <rPh sb="5" eb="7">
      <t>シヨウ</t>
    </rPh>
    <phoneticPr fontId="1"/>
  </si>
  <si>
    <t>・使用目的、使用対象、使用場所、使用方法、使用量（希釈倍数、総使用量）、使用回数、保護装備等は、農薬の容器に定められた方法に限られていること。</t>
    <rPh sb="1" eb="5">
      <t>シヨウモクテキ</t>
    </rPh>
    <rPh sb="16" eb="20">
      <t>シヨウホウホウ</t>
    </rPh>
    <rPh sb="21" eb="24">
      <t>シヨウリョウ</t>
    </rPh>
    <rPh sb="25" eb="29">
      <t>キシャクバイスウ</t>
    </rPh>
    <rPh sb="30" eb="34">
      <t>ソウシヨウリョウ</t>
    </rPh>
    <rPh sb="36" eb="40">
      <t>シヨウカイスウ</t>
    </rPh>
    <rPh sb="41" eb="45">
      <t>ホゴソウビ</t>
    </rPh>
    <rPh sb="45" eb="46">
      <t>トウ</t>
    </rPh>
    <rPh sb="48" eb="50">
      <t>ノウヤク</t>
    </rPh>
    <rPh sb="51" eb="53">
      <t>ヨウキ</t>
    </rPh>
    <rPh sb="54" eb="55">
      <t>サダ</t>
    </rPh>
    <rPh sb="59" eb="61">
      <t>ホウホウ</t>
    </rPh>
    <rPh sb="62" eb="63">
      <t>カギ</t>
    </rPh>
    <phoneticPr fontId="1"/>
  </si>
  <si>
    <t>・毒物、劇物、危険物に該当する農薬、動物用医薬品を使用、保管する場合、ラベルの記載事項を遵守していること。</t>
    <rPh sb="0" eb="2">
      <t>ドクブツ</t>
    </rPh>
    <rPh sb="3" eb="5">
      <t>ゲキブツ</t>
    </rPh>
    <rPh sb="6" eb="9">
      <t>キケンブツ</t>
    </rPh>
    <rPh sb="10" eb="12">
      <t>ガイトウ</t>
    </rPh>
    <rPh sb="14" eb="16">
      <t>ノウヤク</t>
    </rPh>
    <rPh sb="18" eb="24">
      <t>ドウブツヨウイヤクヒン</t>
    </rPh>
    <rPh sb="24" eb="26">
      <t>シヨウ</t>
    </rPh>
    <rPh sb="27" eb="29">
      <t>ホカン</t>
    </rPh>
    <rPh sb="31" eb="33">
      <t>バアイ</t>
    </rPh>
    <rPh sb="39" eb="43">
      <t>キサイジコウ</t>
    </rPh>
    <rPh sb="44" eb="46">
      <t>ジュンシュ</t>
    </rPh>
    <phoneticPr fontId="1"/>
  </si>
  <si>
    <t>・養蜂場の関連する地域の蜜源となる植物の増減を把握していること。</t>
    <phoneticPr fontId="1"/>
  </si>
  <si>
    <t>・養蜂場／収穫／輸送でのミツバチへのストレス低減対策の実施</t>
    <rPh sb="1" eb="4">
      <t>ヨウホウジョウ</t>
    </rPh>
    <rPh sb="5" eb="7">
      <t>シュウカク</t>
    </rPh>
    <rPh sb="8" eb="10">
      <t>ユソウ</t>
    </rPh>
    <rPh sb="22" eb="26">
      <t>テイゲンタイサク</t>
    </rPh>
    <rPh sb="27" eb="29">
      <t>ジッシ</t>
    </rPh>
    <phoneticPr fontId="3"/>
  </si>
  <si>
    <t>・ミツバチにストレスを与えないために、巣箱近くの立ち位置、急な行動、振動、香水等をつける、野焼きなどを禁止していること。</t>
    <rPh sb="11" eb="12">
      <t>アタ</t>
    </rPh>
    <rPh sb="19" eb="22">
      <t>スバコチカ</t>
    </rPh>
    <rPh sb="29" eb="30">
      <t>キュウ</t>
    </rPh>
    <rPh sb="31" eb="33">
      <t>コウドウ</t>
    </rPh>
    <rPh sb="34" eb="36">
      <t>シンドウ</t>
    </rPh>
    <rPh sb="37" eb="39">
      <t>コウスイ</t>
    </rPh>
    <rPh sb="39" eb="40">
      <t>トウ</t>
    </rPh>
    <rPh sb="45" eb="47">
      <t>ノヤ</t>
    </rPh>
    <rPh sb="51" eb="53">
      <t>キンシ</t>
    </rPh>
    <phoneticPr fontId="1"/>
  </si>
  <si>
    <t>・各工程におけるミツバチへのストレス、ストレスの低減対策に関する最新の情報を入手していること。</t>
    <phoneticPr fontId="1"/>
  </si>
  <si>
    <t>・商品及び養蜂場に対する苦情／異常等の情報、内部監査結果によるリスク評価の見直し</t>
    <rPh sb="1" eb="3">
      <t>ショウヒン</t>
    </rPh>
    <rPh sb="3" eb="4">
      <t>オヨ</t>
    </rPh>
    <rPh sb="5" eb="8">
      <t>ヨウホウジョウ</t>
    </rPh>
    <rPh sb="9" eb="10">
      <t>タイ</t>
    </rPh>
    <rPh sb="12" eb="14">
      <t>クジョウ</t>
    </rPh>
    <rPh sb="15" eb="18">
      <t>イジョウトウ</t>
    </rPh>
    <rPh sb="19" eb="21">
      <t>ジョウホウ</t>
    </rPh>
    <rPh sb="22" eb="28">
      <t>ナイブカンサケッカ</t>
    </rPh>
    <rPh sb="34" eb="36">
      <t>ヒョウカ</t>
    </rPh>
    <rPh sb="37" eb="39">
      <t>ミナオ</t>
    </rPh>
    <phoneticPr fontId="3"/>
  </si>
  <si>
    <t>・食品の安全性に関する事故、回収等の情報、各種検査結果を活用し、リスク評価を見直していること。</t>
    <rPh sb="1" eb="3">
      <t>ショクヒン</t>
    </rPh>
    <rPh sb="4" eb="6">
      <t>アンゼン</t>
    </rPh>
    <rPh sb="6" eb="7">
      <t>セイ</t>
    </rPh>
    <rPh sb="8" eb="9">
      <t>カン</t>
    </rPh>
    <rPh sb="11" eb="13">
      <t>ジコ</t>
    </rPh>
    <rPh sb="14" eb="17">
      <t>カイシュウトウ</t>
    </rPh>
    <rPh sb="18" eb="20">
      <t>ジョウホウ</t>
    </rPh>
    <rPh sb="21" eb="27">
      <t>カクシュケンサケッカ</t>
    </rPh>
    <rPh sb="28" eb="30">
      <t>カツヨウ</t>
    </rPh>
    <rPh sb="35" eb="37">
      <t>ヒョウカ</t>
    </rPh>
    <rPh sb="38" eb="40">
      <t>ミナオ</t>
    </rPh>
    <phoneticPr fontId="1"/>
  </si>
  <si>
    <t>・巣箱の設置場所ごとに、採蜜場所を特定できること。</t>
    <rPh sb="1" eb="3">
      <t>スバコ</t>
    </rPh>
    <rPh sb="4" eb="8">
      <t>セッチバショ</t>
    </rPh>
    <rPh sb="12" eb="14">
      <t>サイミツ</t>
    </rPh>
    <rPh sb="14" eb="16">
      <t>バショ</t>
    </rPh>
    <rPh sb="17" eb="19">
      <t>トクテイ</t>
    </rPh>
    <phoneticPr fontId="1"/>
  </si>
  <si>
    <t>・収穫、包装容器の衛生管理のルール化と実施</t>
    <rPh sb="1" eb="3">
      <t>シュウカク</t>
    </rPh>
    <rPh sb="4" eb="6">
      <t>ホウソウ</t>
    </rPh>
    <rPh sb="6" eb="8">
      <t>ヨウキ</t>
    </rPh>
    <rPh sb="9" eb="13">
      <t>エイセイカンリ</t>
    </rPh>
    <rPh sb="17" eb="18">
      <t>カ</t>
    </rPh>
    <rPh sb="19" eb="21">
      <t>ジッシ</t>
    </rPh>
    <phoneticPr fontId="1"/>
  </si>
  <si>
    <t>・収穫容器／包装資材の衛生的な保管</t>
    <rPh sb="0" eb="4">
      <t>シュウカクヨウキ</t>
    </rPh>
    <rPh sb="5" eb="9">
      <t>ホウソウシザイ</t>
    </rPh>
    <rPh sb="10" eb="13">
      <t>エイセイテキ</t>
    </rPh>
    <rPh sb="14" eb="16">
      <t>ホカン</t>
    </rPh>
    <phoneticPr fontId="1"/>
  </si>
  <si>
    <t>・充填の手順についてのルールを定めていること。</t>
    <rPh sb="4" eb="6">
      <t>テジュン</t>
    </rPh>
    <rPh sb="12" eb="13">
      <t>サダ</t>
    </rPh>
    <phoneticPr fontId="1"/>
  </si>
  <si>
    <t>・洗浄剤／消毒剤、潤滑油について、衛生的に管理するためのルールを定めていること。</t>
    <phoneticPr fontId="1"/>
  </si>
  <si>
    <t>・商品への苦情／問合せ、異常の報告に対し、実施した措置、経過、原因調査の結果を記録し、定めた手順通りに対応したことが確認できること。</t>
    <rPh sb="1" eb="3">
      <t>ショウヒン</t>
    </rPh>
    <rPh sb="5" eb="7">
      <t>クジョウ</t>
    </rPh>
    <rPh sb="8" eb="10">
      <t>トイアワ</t>
    </rPh>
    <rPh sb="12" eb="14">
      <t>イジョウ</t>
    </rPh>
    <rPh sb="15" eb="17">
      <t>ホウコク</t>
    </rPh>
    <rPh sb="18" eb="19">
      <t>タイ</t>
    </rPh>
    <rPh sb="21" eb="23">
      <t>ジッシ</t>
    </rPh>
    <rPh sb="25" eb="27">
      <t>ソチ</t>
    </rPh>
    <rPh sb="28" eb="30">
      <t>ケイカ</t>
    </rPh>
    <rPh sb="31" eb="35">
      <t>ゲンインチョウサ</t>
    </rPh>
    <rPh sb="36" eb="38">
      <t>ケッカ</t>
    </rPh>
    <rPh sb="39" eb="41">
      <t>キロク</t>
    </rPh>
    <phoneticPr fontId="1"/>
  </si>
  <si>
    <t>・商品への苦情／問合せ、異常等への対応を通じ、再発防止策を検討し、実施していること。</t>
    <rPh sb="1" eb="3">
      <t>ショウヒン</t>
    </rPh>
    <rPh sb="5" eb="7">
      <t>クジョウ</t>
    </rPh>
    <rPh sb="8" eb="10">
      <t>トイアワ</t>
    </rPh>
    <rPh sb="12" eb="14">
      <t>イジョウ</t>
    </rPh>
    <rPh sb="14" eb="15">
      <t>トウ</t>
    </rPh>
    <rPh sb="17" eb="19">
      <t>タイオウ</t>
    </rPh>
    <rPh sb="20" eb="21">
      <t>ツウ</t>
    </rPh>
    <rPh sb="23" eb="28">
      <t>サイハツボウシサク</t>
    </rPh>
    <rPh sb="29" eb="31">
      <t>ケントウ</t>
    </rPh>
    <rPh sb="33" eb="35">
      <t>ジッシ</t>
    </rPh>
    <phoneticPr fontId="1"/>
  </si>
  <si>
    <t>・商品への苦情／異常／回収等の記録</t>
    <rPh sb="1" eb="3">
      <t>ショウヒン</t>
    </rPh>
    <rPh sb="13" eb="14">
      <t>トウ</t>
    </rPh>
    <rPh sb="15" eb="17">
      <t>キロク</t>
    </rPh>
    <phoneticPr fontId="1"/>
  </si>
  <si>
    <t>労働基準法に基づく管理</t>
    <rPh sb="0" eb="4">
      <t>ロウドウキジュンホウ</t>
    </rPh>
    <rPh sb="5" eb="6">
      <t>モト</t>
    </rPh>
    <rPh sb="8" eb="10">
      <t>カンリ</t>
    </rPh>
    <phoneticPr fontId="1"/>
  </si>
  <si>
    <t xml:space="preserve">・労働基準法の遵守
</t>
    <rPh sb="1" eb="3">
      <t>ロウドウ</t>
    </rPh>
    <rPh sb="3" eb="6">
      <t>キジュンホウ</t>
    </rPh>
    <rPh sb="6" eb="8">
      <t>ジュンシュ</t>
    </rPh>
    <phoneticPr fontId="1"/>
  </si>
  <si>
    <t>・個人情報保護の徹底</t>
    <rPh sb="1" eb="6">
      <t>コジンジョウホウホゴ</t>
    </rPh>
    <rPh sb="7" eb="9">
      <t>テッテイ</t>
    </rPh>
    <phoneticPr fontId="1"/>
  </si>
  <si>
    <t>・経営者は、労働基準法等の法規制を理解し、遵守していることを説明できること。</t>
    <phoneticPr fontId="1"/>
  </si>
  <si>
    <t>・研修として受け入れる場合であっても、労働者として適正に扱うこと。</t>
    <phoneticPr fontId="1"/>
  </si>
  <si>
    <t>・同居の家族以外の作業者がいる場合、労働基準法に求められる名簿を作成していること。</t>
    <phoneticPr fontId="1"/>
  </si>
  <si>
    <t>・労働者の名簿は、必要な都度、更新、管理されていること。</t>
    <phoneticPr fontId="1"/>
  </si>
  <si>
    <t>・労働者の名簿、労働条件、賃金台帳等について、個人情報保護の観点で管理されていること。</t>
    <phoneticPr fontId="1"/>
  </si>
  <si>
    <t>・労働者に、労働条件を通知し、承認を得ていること。</t>
    <rPh sb="1" eb="4">
      <t>ロウドウシャ</t>
    </rPh>
    <rPh sb="6" eb="10">
      <t>ロウドウジョウケン</t>
    </rPh>
    <rPh sb="11" eb="13">
      <t>ツウチ</t>
    </rPh>
    <rPh sb="15" eb="17">
      <t>ショウニン</t>
    </rPh>
    <rPh sb="18" eb="19">
      <t>エ</t>
    </rPh>
    <phoneticPr fontId="1"/>
  </si>
  <si>
    <t>・品質／衛生／飼養管理／労働安全衛生の教育訓練の計画の立案と実施</t>
    <rPh sb="1" eb="3">
      <t>ヒンシツ</t>
    </rPh>
    <rPh sb="4" eb="6">
      <t>エイセイ</t>
    </rPh>
    <rPh sb="7" eb="11">
      <t>シヨウカンリ</t>
    </rPh>
    <rPh sb="12" eb="18">
      <t>ロウドウアンゼンエイセイ</t>
    </rPh>
    <rPh sb="19" eb="23">
      <t>キョウイククンレン</t>
    </rPh>
    <rPh sb="24" eb="26">
      <t>ケイカク</t>
    </rPh>
    <rPh sb="27" eb="29">
      <t>リツアン</t>
    </rPh>
    <rPh sb="30" eb="32">
      <t>ジッシ</t>
    </rPh>
    <phoneticPr fontId="3"/>
  </si>
  <si>
    <t>・品質／衛生／飼養管理／労働安全衛生の必要な資格の把握と有資格者の確保</t>
    <rPh sb="4" eb="6">
      <t>エイセイ</t>
    </rPh>
    <rPh sb="19" eb="21">
      <t>ヒツヨウ</t>
    </rPh>
    <rPh sb="22" eb="24">
      <t>シカク</t>
    </rPh>
    <rPh sb="25" eb="27">
      <t>ハアク</t>
    </rPh>
    <rPh sb="28" eb="32">
      <t>ユウシカクシャ</t>
    </rPh>
    <rPh sb="33" eb="35">
      <t>カクホ</t>
    </rPh>
    <phoneticPr fontId="3"/>
  </si>
  <si>
    <t>・作業者の衛生管理のルールの策定</t>
    <rPh sb="1" eb="4">
      <t>サギョウシャ</t>
    </rPh>
    <rPh sb="14" eb="16">
      <t>サクテイ</t>
    </rPh>
    <phoneticPr fontId="1"/>
  </si>
  <si>
    <t>・巣箱の設置、移送、養蜂場間の移動、内検、採蜜作業、巣箱の回収等の作業時の異物混入、汚染、病害虫のまん延を防ぐため、作業者の衛生管理のルールを定めていること。</t>
    <rPh sb="1" eb="3">
      <t>スバコ</t>
    </rPh>
    <rPh sb="4" eb="6">
      <t>セッチ</t>
    </rPh>
    <rPh sb="7" eb="9">
      <t>イソウ</t>
    </rPh>
    <rPh sb="10" eb="14">
      <t>ヨウホウジョウカン</t>
    </rPh>
    <rPh sb="15" eb="17">
      <t>イドウ</t>
    </rPh>
    <rPh sb="23" eb="25">
      <t>スバコ</t>
    </rPh>
    <rPh sb="26" eb="28">
      <t>カイシュウ</t>
    </rPh>
    <rPh sb="29" eb="31">
      <t>スバコ</t>
    </rPh>
    <rPh sb="31" eb="32">
      <t>トウ</t>
    </rPh>
    <rPh sb="33" eb="36">
      <t>サギョウジ</t>
    </rPh>
    <rPh sb="45" eb="48">
      <t>ビョウガイチュウ</t>
    </rPh>
    <rPh sb="58" eb="61">
      <t>サギョウシャ</t>
    </rPh>
    <phoneticPr fontId="1"/>
  </si>
  <si>
    <t>・作業者の衛生管理ルールの遵守</t>
    <rPh sb="1" eb="4">
      <t>サギョウシャ</t>
    </rPh>
    <phoneticPr fontId="1"/>
  </si>
  <si>
    <t>・入場者、作業者の手指、靴底の洗浄、消毒のための設備、備品類を、必要な場所に必要な数、整えていること。</t>
    <rPh sb="0" eb="3">
      <t>ニュウジョウシャ</t>
    </rPh>
    <rPh sb="4" eb="7">
      <t>サギョウシャ</t>
    </rPh>
    <rPh sb="8" eb="10">
      <t>テユビ</t>
    </rPh>
    <rPh sb="12" eb="14">
      <t>クツゾコ</t>
    </rPh>
    <rPh sb="15" eb="17">
      <t>センジョウ</t>
    </rPh>
    <rPh sb="18" eb="20">
      <t>ショウドク</t>
    </rPh>
    <rPh sb="24" eb="26">
      <t>セツビ</t>
    </rPh>
    <rPh sb="27" eb="29">
      <t>ビヒン</t>
    </rPh>
    <rPh sb="29" eb="30">
      <t>ルイ</t>
    </rPh>
    <rPh sb="32" eb="34">
      <t>ヒツヨウ</t>
    </rPh>
    <rPh sb="35" eb="37">
      <t>バショ</t>
    </rPh>
    <rPh sb="38" eb="40">
      <t>ヒツヨウ</t>
    </rPh>
    <rPh sb="41" eb="42">
      <t>カズ</t>
    </rPh>
    <rPh sb="43" eb="44">
      <t>トトノ</t>
    </rPh>
    <phoneticPr fontId="1"/>
  </si>
  <si>
    <t>・入場者、作業者の人数に合わせ、トイレ及び消毒用の備品類を必要な場所に必要な数、整えていること。</t>
    <rPh sb="1" eb="4">
      <t>ニュウジョウシャ</t>
    </rPh>
    <rPh sb="5" eb="8">
      <t>サギョウシャ</t>
    </rPh>
    <rPh sb="9" eb="11">
      <t>ニンズウ</t>
    </rPh>
    <rPh sb="12" eb="13">
      <t>ア</t>
    </rPh>
    <rPh sb="19" eb="20">
      <t>オヨ</t>
    </rPh>
    <rPh sb="21" eb="24">
      <t>ショウドクヨウ</t>
    </rPh>
    <rPh sb="25" eb="28">
      <t>ビヒンルイ</t>
    </rPh>
    <rPh sb="29" eb="31">
      <t>ヒツヨウ</t>
    </rPh>
    <rPh sb="32" eb="34">
      <t>バショ</t>
    </rPh>
    <rPh sb="35" eb="37">
      <t>ヒツヨウ</t>
    </rPh>
    <rPh sb="38" eb="39">
      <t>カズ</t>
    </rPh>
    <rPh sb="40" eb="41">
      <t>トトノ</t>
    </rPh>
    <phoneticPr fontId="1"/>
  </si>
  <si>
    <t>労働安全衛生責任者の責務</t>
    <rPh sb="0" eb="2">
      <t>ロウドウ</t>
    </rPh>
    <rPh sb="2" eb="4">
      <t>アンゼン</t>
    </rPh>
    <rPh sb="4" eb="6">
      <t>エイセイ</t>
    </rPh>
    <rPh sb="6" eb="9">
      <t>セキニンシャ</t>
    </rPh>
    <rPh sb="10" eb="12">
      <t>セキム</t>
    </rPh>
    <phoneticPr fontId="3"/>
  </si>
  <si>
    <t>・労働安全衛生責任者の配置</t>
    <rPh sb="1" eb="7">
      <t>ロウドウアンゼンエイセイ</t>
    </rPh>
    <rPh sb="7" eb="10">
      <t>セキニンシャ</t>
    </rPh>
    <rPh sb="11" eb="13">
      <t>ハイチ</t>
    </rPh>
    <phoneticPr fontId="3"/>
  </si>
  <si>
    <t>・労働安全衛生責任者は、労働安全衛生法、施行規則、使用する機械／器具、作業場所等における労働安全に関する最新の情報を入手していること。</t>
    <rPh sb="1" eb="7">
      <t>ロウドウアンゼンエイセイ</t>
    </rPh>
    <rPh sb="7" eb="10">
      <t>セキニンシャ</t>
    </rPh>
    <rPh sb="12" eb="19">
      <t>ロウドウアンゼンエイセイホウ</t>
    </rPh>
    <rPh sb="20" eb="24">
      <t>セコウキソク</t>
    </rPh>
    <rPh sb="25" eb="27">
      <t>シヨウ</t>
    </rPh>
    <rPh sb="29" eb="31">
      <t>キカイ</t>
    </rPh>
    <rPh sb="32" eb="34">
      <t>キグ</t>
    </rPh>
    <rPh sb="35" eb="37">
      <t>サギョウ</t>
    </rPh>
    <rPh sb="37" eb="39">
      <t>バショ</t>
    </rPh>
    <rPh sb="39" eb="40">
      <t>トウ</t>
    </rPh>
    <rPh sb="44" eb="46">
      <t>ロウドウ</t>
    </rPh>
    <rPh sb="46" eb="48">
      <t>アンゼン</t>
    </rPh>
    <rPh sb="49" eb="50">
      <t>カン</t>
    </rPh>
    <rPh sb="52" eb="54">
      <t>サイシン</t>
    </rPh>
    <rPh sb="55" eb="57">
      <t>ジョウホウ</t>
    </rPh>
    <rPh sb="58" eb="60">
      <t>ニュウシュ</t>
    </rPh>
    <phoneticPr fontId="1"/>
  </si>
  <si>
    <t>・労働安全衛生のリスク評価には、巣箱の設置場所、暑熱環境下での作業、（蜂群の捕獲を含めた）高所作業、草刈機の使用、単独（一人）作業、夜間作業、長距離の移送作業、蜂毒アレルギー症状の有無を必ず含んでいること。</t>
    <rPh sb="16" eb="18">
      <t>スバコ</t>
    </rPh>
    <rPh sb="19" eb="23">
      <t>セッチバショ</t>
    </rPh>
    <rPh sb="24" eb="26">
      <t>ショネツ</t>
    </rPh>
    <rPh sb="35" eb="37">
      <t>ホウグン</t>
    </rPh>
    <rPh sb="38" eb="40">
      <t>ホカク</t>
    </rPh>
    <rPh sb="41" eb="42">
      <t>フク</t>
    </rPh>
    <rPh sb="57" eb="59">
      <t>タンドク</t>
    </rPh>
    <rPh sb="60" eb="62">
      <t>ヒトリ</t>
    </rPh>
    <rPh sb="63" eb="65">
      <t>サギョウ</t>
    </rPh>
    <rPh sb="71" eb="74">
      <t>チョウキョリ</t>
    </rPh>
    <rPh sb="75" eb="77">
      <t>イソウ</t>
    </rPh>
    <rPh sb="77" eb="79">
      <t>サギョウ</t>
    </rPh>
    <rPh sb="80" eb="81">
      <t>ハチ</t>
    </rPh>
    <rPh sb="81" eb="82">
      <t>ドク</t>
    </rPh>
    <rPh sb="87" eb="89">
      <t>ショウジョウ</t>
    </rPh>
    <rPh sb="90" eb="92">
      <t>ウム</t>
    </rPh>
    <phoneticPr fontId="1"/>
  </si>
  <si>
    <t>・必要な装備の確実な装着及び、器具等の適切な管理</t>
    <rPh sb="15" eb="17">
      <t>キグ</t>
    </rPh>
    <rPh sb="17" eb="18">
      <t>トウ</t>
    </rPh>
    <rPh sb="19" eb="21">
      <t>テキセツ</t>
    </rPh>
    <rPh sb="22" eb="24">
      <t>カンリ</t>
    </rPh>
    <phoneticPr fontId="1"/>
  </si>
  <si>
    <t>・適切な使用方法、管理の把握及び遵守</t>
    <rPh sb="14" eb="15">
      <t>オヨ</t>
    </rPh>
    <rPh sb="16" eb="18">
      <t>ジュンシュ</t>
    </rPh>
    <phoneticPr fontId="1"/>
  </si>
  <si>
    <t>・法人／常雇用者5名以上／経営者が特別加入済みの場合は加入が義務付けられているため、加入していることが証明できること。</t>
    <rPh sb="4" eb="5">
      <t>ジョウ</t>
    </rPh>
    <rPh sb="42" eb="44">
      <t>カニュウ</t>
    </rPh>
    <rPh sb="51" eb="53">
      <t>ショウメイ</t>
    </rPh>
    <phoneticPr fontId="1"/>
  </si>
  <si>
    <t>・養蜂場、蜜源が自然保護地域等であるかの確認及び届出等の遵守</t>
    <rPh sb="0" eb="3">
      <t>ヨウホウジョウ</t>
    </rPh>
    <rPh sb="4" eb="6">
      <t>ミツゲン</t>
    </rPh>
    <rPh sb="7" eb="13">
      <t>シゼンホゴチイキ</t>
    </rPh>
    <rPh sb="14" eb="15">
      <t>トウ</t>
    </rPh>
    <rPh sb="19" eb="21">
      <t>カクニン</t>
    </rPh>
    <rPh sb="22" eb="23">
      <t>オヨ</t>
    </rPh>
    <rPh sb="24" eb="27">
      <t>トドケデトウ</t>
    </rPh>
    <rPh sb="28" eb="30">
      <t>ジュンシュ</t>
    </rPh>
    <phoneticPr fontId="1"/>
  </si>
  <si>
    <t>・ミツバチによる糞害が生じないように、巣箱の設置場所に注意していること。</t>
    <rPh sb="8" eb="10">
      <t>フンガイ</t>
    </rPh>
    <rPh sb="11" eb="12">
      <t>ショウ</t>
    </rPh>
    <rPh sb="19" eb="21">
      <t>スバコ</t>
    </rPh>
    <rPh sb="22" eb="26">
      <t>セッチバショ</t>
    </rPh>
    <rPh sb="27" eb="29">
      <t>チュウイ</t>
    </rPh>
    <phoneticPr fontId="1"/>
  </si>
  <si>
    <t>・養蜂場及び巣箱の設置場所周辺に生息する希少な動植物を把握し、配慮していること。</t>
    <rPh sb="1" eb="5">
      <t>ヨウホウジョウオヨ</t>
    </rPh>
    <rPh sb="6" eb="8">
      <t>スバコ</t>
    </rPh>
    <rPh sb="9" eb="13">
      <t>セッチバショ</t>
    </rPh>
    <rPh sb="13" eb="15">
      <t>シュウヘン</t>
    </rPh>
    <rPh sb="16" eb="18">
      <t>セイソク</t>
    </rPh>
    <rPh sb="20" eb="22">
      <t>キショウ</t>
    </rPh>
    <rPh sb="23" eb="26">
      <t>ドウショクブツ</t>
    </rPh>
    <rPh sb="27" eb="29">
      <t>ハアク</t>
    </rPh>
    <rPh sb="31" eb="33">
      <t>ハイリョ</t>
    </rPh>
    <phoneticPr fontId="1"/>
  </si>
  <si>
    <t>・鳥獣害が発生しないように情報収集に基づく予防措置を講じ、痕跡等を観察し、自治体に駆除を依頼する等、被害を最小限に食い止める措置を講じていること。</t>
    <rPh sb="1" eb="3">
      <t>チョウジュウ</t>
    </rPh>
    <rPh sb="3" eb="4">
      <t>ガイ</t>
    </rPh>
    <rPh sb="5" eb="7">
      <t>ハッセイ</t>
    </rPh>
    <rPh sb="13" eb="17">
      <t>ジョウホウシュウシュウ</t>
    </rPh>
    <rPh sb="18" eb="19">
      <t>モト</t>
    </rPh>
    <rPh sb="21" eb="25">
      <t>ヨボウソチ</t>
    </rPh>
    <rPh sb="26" eb="27">
      <t>コウ</t>
    </rPh>
    <rPh sb="29" eb="32">
      <t>コンセキトウ</t>
    </rPh>
    <rPh sb="33" eb="35">
      <t>カンサツ</t>
    </rPh>
    <rPh sb="37" eb="40">
      <t>ジチタイ</t>
    </rPh>
    <rPh sb="41" eb="43">
      <t>クジョ</t>
    </rPh>
    <rPh sb="44" eb="46">
      <t>イライ</t>
    </rPh>
    <rPh sb="48" eb="49">
      <t>トウ</t>
    </rPh>
    <rPh sb="50" eb="52">
      <t>ヒガイ</t>
    </rPh>
    <rPh sb="53" eb="56">
      <t>サイショウゲン</t>
    </rPh>
    <rPh sb="57" eb="58">
      <t>ク</t>
    </rPh>
    <rPh sb="59" eb="60">
      <t>ト</t>
    </rPh>
    <rPh sb="62" eb="64">
      <t>ソチ</t>
    </rPh>
    <rPh sb="65" eb="66">
      <t>コウ</t>
    </rPh>
    <phoneticPr fontId="1"/>
  </si>
  <si>
    <t>・燃料／オイル類等の危険物の適切な保管</t>
    <rPh sb="1" eb="3">
      <t>ネンリョウ</t>
    </rPh>
    <rPh sb="7" eb="8">
      <t>ルイ</t>
    </rPh>
    <rPh sb="8" eb="9">
      <t>トウ</t>
    </rPh>
    <rPh sb="10" eb="13">
      <t>キケンブツ</t>
    </rPh>
    <rPh sb="14" eb="16">
      <t>テキセツ</t>
    </rPh>
    <rPh sb="17" eb="19">
      <t>ホカン</t>
    </rPh>
    <phoneticPr fontId="3"/>
  </si>
  <si>
    <t>・使用量の把握と省エネルギー計画の立案と実施</t>
    <rPh sb="20" eb="22">
      <t>ジッシ</t>
    </rPh>
    <phoneticPr fontId="1"/>
  </si>
  <si>
    <t>・養蜂場で使用する燃料、ガス、オイル類、アルコール類等の危険物について、適切に保管、管理していること。</t>
    <rPh sb="1" eb="4">
      <t>ヨウホウジョウ</t>
    </rPh>
    <rPh sb="5" eb="7">
      <t>シヨウ</t>
    </rPh>
    <rPh sb="9" eb="11">
      <t>ネンリョウ</t>
    </rPh>
    <rPh sb="18" eb="19">
      <t>ルイ</t>
    </rPh>
    <rPh sb="25" eb="26">
      <t>ルイ</t>
    </rPh>
    <rPh sb="26" eb="27">
      <t>トウ</t>
    </rPh>
    <rPh sb="28" eb="31">
      <t>キケンブツ</t>
    </rPh>
    <rPh sb="36" eb="38">
      <t>テキセツ</t>
    </rPh>
    <rPh sb="39" eb="41">
      <t>ホカン</t>
    </rPh>
    <rPh sb="42" eb="44">
      <t>カンリ</t>
    </rPh>
    <phoneticPr fontId="1"/>
  </si>
  <si>
    <t>・燃料等の危険物について、所轄の消防等に届出し、保管量が消防条例にも当区指定数量を超えていないか確認し、消防法、消防条例等に基づく指示に従っていること。</t>
    <rPh sb="1" eb="4">
      <t>ネンリョウトウ</t>
    </rPh>
    <rPh sb="5" eb="8">
      <t>キケンブツ</t>
    </rPh>
    <rPh sb="13" eb="15">
      <t>ショカツ</t>
    </rPh>
    <rPh sb="16" eb="19">
      <t>ショウボウトウ</t>
    </rPh>
    <rPh sb="20" eb="22">
      <t>トドケデ</t>
    </rPh>
    <rPh sb="24" eb="26">
      <t>ホカン</t>
    </rPh>
    <rPh sb="52" eb="55">
      <t>ショウボウホウ</t>
    </rPh>
    <rPh sb="56" eb="58">
      <t>ショウボウ</t>
    </rPh>
    <rPh sb="58" eb="61">
      <t>ジョウレイトウ</t>
    </rPh>
    <rPh sb="62" eb="63">
      <t>モト</t>
    </rPh>
    <rPh sb="65" eb="67">
      <t>シジ</t>
    </rPh>
    <rPh sb="68" eb="69">
      <t>シタガ</t>
    </rPh>
    <phoneticPr fontId="1"/>
  </si>
  <si>
    <t>※　「指導の手引き」から引用</t>
    <rPh sb="3" eb="5">
      <t>シドウ</t>
    </rPh>
    <rPh sb="6" eb="8">
      <t>テビ</t>
    </rPh>
    <rPh sb="12" eb="14">
      <t>インヨウ</t>
    </rPh>
    <phoneticPr fontId="1"/>
  </si>
  <si>
    <t>・養蜂事業、養蜂場ごとの飼養（予定／最大）群数、蜜源等を説明できること。</t>
    <rPh sb="3" eb="5">
      <t>ジギョウ</t>
    </rPh>
    <phoneticPr fontId="1"/>
  </si>
  <si>
    <t>・手順書の見直し</t>
    <phoneticPr fontId="1"/>
  </si>
  <si>
    <t>外部委託先への要求</t>
    <rPh sb="0" eb="1">
      <t>ガイブ</t>
    </rPh>
    <phoneticPr fontId="3"/>
  </si>
  <si>
    <t>・自己点検／内部監査の結果について、実施日、点検／監査者、被監査部門、被監査者、監査の結果（適合／不適合の判断、その根拠）を記録していること。</t>
    <phoneticPr fontId="1"/>
  </si>
  <si>
    <t>・必要な品質の検査／アレルゲン混入検査の実施と結果の保管</t>
    <rPh sb="23" eb="25">
      <t>ケッカ</t>
    </rPh>
    <phoneticPr fontId="1"/>
  </si>
  <si>
    <t>・商品として出荷できない養蜂生産物の識別、処理、処分方法を明確に定め、適切に実施していること。</t>
    <rPh sb="1" eb="3">
      <t>ショウヒン</t>
    </rPh>
    <rPh sb="6" eb="8">
      <t>シュッカ</t>
    </rPh>
    <rPh sb="12" eb="14">
      <t>ヨウホウ</t>
    </rPh>
    <rPh sb="14" eb="17">
      <t>セイサンブツ</t>
    </rPh>
    <rPh sb="18" eb="20">
      <t>シキベツ</t>
    </rPh>
    <rPh sb="21" eb="23">
      <t>ショリ</t>
    </rPh>
    <rPh sb="24" eb="28">
      <t>ショブンホウホウ</t>
    </rPh>
    <rPh sb="32" eb="33">
      <t>サダ</t>
    </rPh>
    <rPh sb="35" eb="37">
      <t>テキセツ</t>
    </rPh>
    <rPh sb="38" eb="40">
      <t>ジッシ</t>
    </rPh>
    <phoneticPr fontId="1"/>
  </si>
  <si>
    <t>・養蜂生産物を保管する施設について、汚染、異物混入等の食品安全を確保するために衛生的に管理していること。</t>
    <rPh sb="1" eb="3">
      <t>ヨウホウ</t>
    </rPh>
    <rPh sb="3" eb="6">
      <t>セイサンブツ</t>
    </rPh>
    <rPh sb="7" eb="9">
      <t>ホカン</t>
    </rPh>
    <rPh sb="11" eb="13">
      <t>シセツ</t>
    </rPh>
    <rPh sb="18" eb="20">
      <t>オセン</t>
    </rPh>
    <rPh sb="21" eb="23">
      <t>イブツ</t>
    </rPh>
    <rPh sb="23" eb="25">
      <t>コンニュウ</t>
    </rPh>
    <rPh sb="25" eb="26">
      <t>トウ</t>
    </rPh>
    <rPh sb="27" eb="29">
      <t>ショクヒン</t>
    </rPh>
    <rPh sb="29" eb="31">
      <t>アンゼン</t>
    </rPh>
    <rPh sb="32" eb="34">
      <t>カクホ</t>
    </rPh>
    <rPh sb="39" eb="42">
      <t>エイセイテキ</t>
    </rPh>
    <rPh sb="43" eb="45">
      <t>カンリ</t>
    </rPh>
    <phoneticPr fontId="1"/>
  </si>
  <si>
    <t>・養蜂事業の開始から、または他から蜂群を導入する、蜂群を移動するつど、都道府県の条例又は指導に合わせた適切な申請を行うこと。</t>
    <rPh sb="1" eb="3">
      <t>ヨウホウ</t>
    </rPh>
    <rPh sb="3" eb="5">
      <t>ジギョウ</t>
    </rPh>
    <rPh sb="6" eb="8">
      <t>カイシ</t>
    </rPh>
    <rPh sb="14" eb="15">
      <t>タ</t>
    </rPh>
    <rPh sb="17" eb="19">
      <t>ホウグン</t>
    </rPh>
    <rPh sb="20" eb="22">
      <t>ドウニュウ</t>
    </rPh>
    <rPh sb="25" eb="27">
      <t>ホウグン</t>
    </rPh>
    <rPh sb="28" eb="30">
      <t>イドウ</t>
    </rPh>
    <rPh sb="35" eb="39">
      <t>トドウフケン</t>
    </rPh>
    <rPh sb="40" eb="42">
      <t>ジョウレイ</t>
    </rPh>
    <rPh sb="42" eb="43">
      <t>マタ</t>
    </rPh>
    <rPh sb="44" eb="46">
      <t>シドウ</t>
    </rPh>
    <rPh sb="47" eb="48">
      <t>ア</t>
    </rPh>
    <rPh sb="51" eb="53">
      <t>テキセツ</t>
    </rPh>
    <rPh sb="54" eb="56">
      <t>シンセイ</t>
    </rPh>
    <rPh sb="57" eb="58">
      <t>オコナ</t>
    </rPh>
    <phoneticPr fontId="1"/>
  </si>
  <si>
    <t>・年間スケジュールに基づき、必要な資源（別表参照：蜜源、蜂群、餌、薬、人的資源、養蜂具等すべてを含む）が確保されていること。</t>
    <rPh sb="1" eb="3">
      <t>ネンカン</t>
    </rPh>
    <rPh sb="10" eb="11">
      <t>モト</t>
    </rPh>
    <rPh sb="14" eb="16">
      <t>ヒツヨウ</t>
    </rPh>
    <rPh sb="17" eb="19">
      <t>シゲン</t>
    </rPh>
    <rPh sb="20" eb="21">
      <t>ベツ</t>
    </rPh>
    <rPh sb="21" eb="22">
      <t>ヒョウ</t>
    </rPh>
    <rPh sb="22" eb="24">
      <t>サンショウ</t>
    </rPh>
    <rPh sb="25" eb="27">
      <t>ミツゲン</t>
    </rPh>
    <rPh sb="28" eb="29">
      <t>ハチ</t>
    </rPh>
    <rPh sb="29" eb="30">
      <t>グン</t>
    </rPh>
    <rPh sb="31" eb="32">
      <t>エサ</t>
    </rPh>
    <rPh sb="33" eb="34">
      <t>クスリ</t>
    </rPh>
    <rPh sb="35" eb="39">
      <t>ジンテキシゲン</t>
    </rPh>
    <rPh sb="40" eb="43">
      <t>ヨウホウグ</t>
    </rPh>
    <rPh sb="43" eb="44">
      <t>トウ</t>
    </rPh>
    <rPh sb="48" eb="49">
      <t>フク</t>
    </rPh>
    <rPh sb="52" eb="54">
      <t>カクホ</t>
    </rPh>
    <phoneticPr fontId="1"/>
  </si>
  <si>
    <t>・巣箱／巣板等の衛生的な保管</t>
    <rPh sb="5" eb="6">
      <t>イタ</t>
    </rPh>
    <rPh sb="6" eb="7">
      <t>トウ</t>
    </rPh>
    <rPh sb="10" eb="11">
      <t>テキ</t>
    </rPh>
    <rPh sb="12" eb="14">
      <t>ホカン</t>
    </rPh>
    <phoneticPr fontId="1"/>
  </si>
  <si>
    <t>・養蜂用の巣箱／巣板について、衛生的に修繕、管理、保管していること。</t>
    <rPh sb="1" eb="3">
      <t>ヨウホウ</t>
    </rPh>
    <rPh sb="3" eb="4">
      <t>ヨウ</t>
    </rPh>
    <rPh sb="5" eb="7">
      <t>スバコ</t>
    </rPh>
    <rPh sb="8" eb="9">
      <t>ス</t>
    </rPh>
    <rPh sb="9" eb="10">
      <t>イタ</t>
    </rPh>
    <rPh sb="15" eb="18">
      <t>エイセイテキ</t>
    </rPh>
    <rPh sb="19" eb="21">
      <t>シュウゼン</t>
    </rPh>
    <rPh sb="22" eb="24">
      <t>カンリ</t>
    </rPh>
    <rPh sb="25" eb="27">
      <t>ホカン</t>
    </rPh>
    <phoneticPr fontId="1"/>
  </si>
  <si>
    <t>・飼養管理用の巣箱、巣板等、内検用の器具、修理用の道具など、飼養管理用の機械／器具について、必要に応じて、適切な頻度で洗浄、消毒していること。</t>
    <rPh sb="1" eb="5">
      <t>シヨウカンリ</t>
    </rPh>
    <rPh sb="5" eb="6">
      <t>ヨウ</t>
    </rPh>
    <rPh sb="10" eb="12">
      <t>スイタ</t>
    </rPh>
    <rPh sb="12" eb="13">
      <t>トウ</t>
    </rPh>
    <rPh sb="14" eb="17">
      <t>ナイケンヨウ</t>
    </rPh>
    <rPh sb="18" eb="20">
      <t>キグ</t>
    </rPh>
    <rPh sb="21" eb="24">
      <t>シュウリヨウ</t>
    </rPh>
    <rPh sb="25" eb="27">
      <t>ドウグ</t>
    </rPh>
    <rPh sb="30" eb="35">
      <t>シヨウカンリヨウ</t>
    </rPh>
    <rPh sb="36" eb="38">
      <t>キカイ</t>
    </rPh>
    <rPh sb="39" eb="41">
      <t>キグ</t>
    </rPh>
    <rPh sb="46" eb="48">
      <t>ヒツヨウ</t>
    </rPh>
    <rPh sb="49" eb="50">
      <t>オウ</t>
    </rPh>
    <rPh sb="53" eb="55">
      <t>テキセツ</t>
    </rPh>
    <rPh sb="56" eb="58">
      <t>ヒンド</t>
    </rPh>
    <rPh sb="59" eb="61">
      <t>センジョウ</t>
    </rPh>
    <rPh sb="62" eb="64">
      <t>ショウドク</t>
    </rPh>
    <phoneticPr fontId="1"/>
  </si>
  <si>
    <t>・巣箱の観察、トラップ、顕微鏡検査等の活用</t>
    <rPh sb="12" eb="15">
      <t>ケンビキョウ</t>
    </rPh>
    <rPh sb="15" eb="17">
      <t>ケンサ</t>
    </rPh>
    <rPh sb="17" eb="18">
      <t>トウ</t>
    </rPh>
    <rPh sb="19" eb="21">
      <t>カツヨウ</t>
    </rPh>
    <phoneticPr fontId="1"/>
  </si>
  <si>
    <t>・各工程における使用機械、器具、資材等の明確化</t>
    <phoneticPr fontId="1"/>
  </si>
  <si>
    <t>・。伝達すべき情報を確実に伝達する仕組みを構築し、実施していること。</t>
    <rPh sb="2" eb="4">
      <t>デンタツ</t>
    </rPh>
    <rPh sb="7" eb="9">
      <t>ジョウホウ</t>
    </rPh>
    <rPh sb="10" eb="12">
      <t>カクジツ</t>
    </rPh>
    <rPh sb="13" eb="15">
      <t>デンタツ</t>
    </rPh>
    <rPh sb="17" eb="19">
      <t>シク</t>
    </rPh>
    <rPh sb="21" eb="23">
      <t>コウチク</t>
    </rPh>
    <rPh sb="25" eb="27">
      <t>ジッシ</t>
    </rPh>
    <phoneticPr fontId="1"/>
  </si>
  <si>
    <t>・ホツツジ、トリカブト等毒のある蜜源となる植物を理解、把握した上で、必要に応じて検査を行っていること。</t>
    <rPh sb="11" eb="12">
      <t>トウ</t>
    </rPh>
    <phoneticPr fontId="1"/>
  </si>
  <si>
    <t>・原因調査等のため、商品の出荷単位ごとに必要に応じてサンプルを保管していること。</t>
    <rPh sb="0" eb="4">
      <t>ゲンインチョウサ</t>
    </rPh>
    <rPh sb="4" eb="5">
      <t>トウ</t>
    </rPh>
    <rPh sb="9" eb="11">
      <t>ショウヒン</t>
    </rPh>
    <rPh sb="12" eb="16">
      <t>シュッカタンイ</t>
    </rPh>
    <rPh sb="20" eb="22">
      <t>ヒツヨウ</t>
    </rPh>
    <rPh sb="23" eb="24">
      <t>オウ</t>
    </rPh>
    <rPh sb="30" eb="32">
      <t>ホカン</t>
    </rPh>
    <phoneticPr fontId="1"/>
  </si>
  <si>
    <t>・糞害が発生する可能性が指摘された場合、巣箱の出入り口の向きを変える、飛行高度を変更する措置を講じる、巣箱の数を減らす、巣箱の設置場所を変更する等の対策を実施していること。</t>
    <rPh sb="1" eb="3">
      <t>フンガイ</t>
    </rPh>
    <rPh sb="4" eb="6">
      <t>ハッセイ</t>
    </rPh>
    <rPh sb="8" eb="11">
      <t>カノウセイ</t>
    </rPh>
    <rPh sb="12" eb="14">
      <t>シテキ</t>
    </rPh>
    <rPh sb="17" eb="19">
      <t>バアイ</t>
    </rPh>
    <rPh sb="20" eb="22">
      <t>スバコ</t>
    </rPh>
    <rPh sb="23" eb="25">
      <t>デイ</t>
    </rPh>
    <rPh sb="26" eb="27">
      <t>グチ</t>
    </rPh>
    <rPh sb="28" eb="29">
      <t>ム</t>
    </rPh>
    <rPh sb="31" eb="32">
      <t>カ</t>
    </rPh>
    <rPh sb="35" eb="39">
      <t>ヒコウコウド</t>
    </rPh>
    <rPh sb="40" eb="42">
      <t>ヘンコウ</t>
    </rPh>
    <rPh sb="44" eb="46">
      <t>ソチ</t>
    </rPh>
    <rPh sb="47" eb="48">
      <t>コウ</t>
    </rPh>
    <rPh sb="51" eb="53">
      <t>スハコ</t>
    </rPh>
    <rPh sb="54" eb="55">
      <t>カズ</t>
    </rPh>
    <rPh sb="56" eb="57">
      <t>ヘ</t>
    </rPh>
    <rPh sb="60" eb="62">
      <t>スバコ</t>
    </rPh>
    <rPh sb="63" eb="67">
      <t>セッチバショ</t>
    </rPh>
    <rPh sb="68" eb="70">
      <t>ヘンコウ</t>
    </rPh>
    <rPh sb="72" eb="73">
      <t>トウ</t>
    </rPh>
    <rPh sb="74" eb="76">
      <t>タイサク</t>
    </rPh>
    <rPh sb="77" eb="79">
      <t>ジッシ</t>
    </rPh>
    <phoneticPr fontId="1"/>
  </si>
  <si>
    <t>・鳥獣を引き寄せないために、養蜂場、及び巣箱の設置場所にハチミツ類、巣板、撤去した幼虫等の残さ、残骸を残さないこと。</t>
    <rPh sb="1" eb="3">
      <t>チョウジュウ</t>
    </rPh>
    <rPh sb="4" eb="5">
      <t>ヒ</t>
    </rPh>
    <rPh sb="6" eb="7">
      <t>ヨ</t>
    </rPh>
    <rPh sb="14" eb="17">
      <t>ヨウホウジョウ</t>
    </rPh>
    <rPh sb="18" eb="19">
      <t>オヨ</t>
    </rPh>
    <rPh sb="20" eb="22">
      <t>スバコ</t>
    </rPh>
    <rPh sb="23" eb="25">
      <t>セッチ</t>
    </rPh>
    <rPh sb="25" eb="27">
      <t>バショ</t>
    </rPh>
    <rPh sb="32" eb="33">
      <t>ルイ</t>
    </rPh>
    <rPh sb="34" eb="35">
      <t>ス</t>
    </rPh>
    <rPh sb="35" eb="36">
      <t>イタ</t>
    </rPh>
    <rPh sb="37" eb="39">
      <t>テッキョ</t>
    </rPh>
    <rPh sb="41" eb="43">
      <t>ヨウチュウ</t>
    </rPh>
    <rPh sb="43" eb="44">
      <t>トウ</t>
    </rPh>
    <rPh sb="45" eb="46">
      <t>ザン</t>
    </rPh>
    <rPh sb="48" eb="50">
      <t>ザンガイ</t>
    </rPh>
    <rPh sb="51" eb="52">
      <t>ノコ</t>
    </rPh>
    <phoneticPr fontId="1"/>
  </si>
  <si>
    <t>・養蜂場から排出される廃棄物について、適切に処分した記録を作成、保持していること。</t>
    <rPh sb="1" eb="4">
      <t>ヨウホウジョウ</t>
    </rPh>
    <rPh sb="6" eb="8">
      <t>ハイシュツ</t>
    </rPh>
    <rPh sb="11" eb="14">
      <t>ハイキブツ</t>
    </rPh>
    <rPh sb="19" eb="21">
      <t>テキセツ</t>
    </rPh>
    <rPh sb="22" eb="24">
      <t>ショブン</t>
    </rPh>
    <rPh sb="26" eb="28">
      <t>キロク</t>
    </rPh>
    <rPh sb="29" eb="31">
      <t>サクセイ</t>
    </rPh>
    <rPh sb="32" eb="34">
      <t>ホジ</t>
    </rPh>
    <phoneticPr fontId="1"/>
  </si>
  <si>
    <t>・養蜂場の周辺の様子や主要な蜜源が把握できる地図を参照できること。</t>
    <rPh sb="0" eb="3">
      <t>ヨウホウジョウ</t>
    </rPh>
    <rPh sb="4" eb="6">
      <t>シュウヘン</t>
    </rPh>
    <rPh sb="7" eb="9">
      <t>ヨウス</t>
    </rPh>
    <rPh sb="11" eb="13">
      <t>シュヨウ</t>
    </rPh>
    <rPh sb="14" eb="15">
      <t>ミツ</t>
    </rPh>
    <rPh sb="15" eb="16">
      <t>ゲン</t>
    </rPh>
    <rPh sb="16" eb="18">
      <t>ハアク</t>
    </rPh>
    <rPh sb="21" eb="23">
      <t>チズ</t>
    </rPh>
    <rPh sb="25" eb="27">
      <t>サンショウ</t>
    </rPh>
    <phoneticPr fontId="1"/>
  </si>
  <si>
    <t>・関連施設（養蜂場、採蜜場、加工施設、倉庫等）やその周辺の様子が把握できる地図を参照できること。</t>
    <rPh sb="1" eb="3">
      <t>カンレン</t>
    </rPh>
    <rPh sb="3" eb="5">
      <t>シセツ</t>
    </rPh>
    <rPh sb="6" eb="9">
      <t>ヨウホウジョウ</t>
    </rPh>
    <rPh sb="10" eb="12">
      <t>サイミツ</t>
    </rPh>
    <rPh sb="12" eb="13">
      <t>ジョウ</t>
    </rPh>
    <rPh sb="14" eb="16">
      <t>カコウ</t>
    </rPh>
    <rPh sb="16" eb="18">
      <t>シセツ</t>
    </rPh>
    <rPh sb="19" eb="21">
      <t>ソウコ</t>
    </rPh>
    <rPh sb="21" eb="22">
      <t>トウ</t>
    </rPh>
    <rPh sb="40" eb="42">
      <t>サンショウ</t>
    </rPh>
    <phoneticPr fontId="1"/>
  </si>
  <si>
    <t>・養蜂の管理、病虫害対策等、技術に関する相談できる窓口を把握していること。</t>
    <phoneticPr fontId="1"/>
  </si>
  <si>
    <t>･刺害（しがい・ミツバチおよびスズメバチ）に対応できる医療機関を把握していること。</t>
    <rPh sb="0" eb="1">
      <t>シガイ</t>
    </rPh>
    <rPh sb="20" eb="22">
      <t>タイオウ</t>
    </rPh>
    <rPh sb="25" eb="29">
      <t>イリョウキカン</t>
    </rPh>
    <rPh sb="30" eb="32">
      <t>ハアク</t>
    </rPh>
    <phoneticPr fontId="1"/>
  </si>
  <si>
    <t>・経営者は、「養蜂GAP」をよく理解した人員に、養蜂場の業務、作業工程、品質、飼養管理等について、「養蜂GAP」に基づく内部監査を実施させていること。</t>
    <rPh sb="1" eb="4">
      <t>ケイエイシャ</t>
    </rPh>
    <rPh sb="7" eb="9">
      <t>ヨウホウ</t>
    </rPh>
    <rPh sb="16" eb="18">
      <t>リカイ</t>
    </rPh>
    <rPh sb="20" eb="22">
      <t>ジンイン</t>
    </rPh>
    <rPh sb="24" eb="27">
      <t>ヨウホウジョウ</t>
    </rPh>
    <rPh sb="28" eb="30">
      <t>ギョウム</t>
    </rPh>
    <rPh sb="31" eb="33">
      <t>サギョウ</t>
    </rPh>
    <rPh sb="33" eb="35">
      <t>コウテイ</t>
    </rPh>
    <rPh sb="36" eb="38">
      <t>ヒンシツ</t>
    </rPh>
    <rPh sb="39" eb="44">
      <t>シヨウカンリトウ</t>
    </rPh>
    <rPh sb="50" eb="52">
      <t>ヨウホウ</t>
    </rPh>
    <rPh sb="57" eb="58">
      <t>モト</t>
    </rPh>
    <rPh sb="60" eb="64">
      <t>ナイブカンサ</t>
    </rPh>
    <rPh sb="65" eb="67">
      <t>ジッシ</t>
    </rPh>
    <phoneticPr fontId="1"/>
  </si>
  <si>
    <t>・採蜜に使用する機械　器具（遠心分離機、蜜刀、蜂ブラシ、蜜漉し等）について、必要に応じて、適切な頻度で洗浄、消毒していること。</t>
    <rPh sb="1" eb="3">
      <t>サイミツ</t>
    </rPh>
    <rPh sb="4" eb="6">
      <t>シヨウ</t>
    </rPh>
    <rPh sb="8" eb="10">
      <t>キカイ</t>
    </rPh>
    <rPh sb="11" eb="13">
      <t>キグ</t>
    </rPh>
    <rPh sb="14" eb="19">
      <t>エンシンブンリキ</t>
    </rPh>
    <rPh sb="20" eb="21">
      <t>ミツ</t>
    </rPh>
    <rPh sb="21" eb="22">
      <t>カタナ</t>
    </rPh>
    <rPh sb="23" eb="24">
      <t>ハチ</t>
    </rPh>
    <rPh sb="28" eb="29">
      <t>ミツ</t>
    </rPh>
    <rPh sb="29" eb="30">
      <t>スイミツ</t>
    </rPh>
    <rPh sb="31" eb="32">
      <t>トウ</t>
    </rPh>
    <phoneticPr fontId="1"/>
  </si>
  <si>
    <t>経営者は、養蜂場、加工施設等でハラスメントが発生した場合に備え、被害を訴えることができる仕組みを整えていること。</t>
    <rPh sb="0" eb="2">
      <t>ケイエイシャ</t>
    </rPh>
    <rPh sb="4" eb="8">
      <t>ヨウホウジョウナイ</t>
    </rPh>
    <rPh sb="9" eb="11">
      <t>カコウ</t>
    </rPh>
    <rPh sb="11" eb="13">
      <t>シセツ</t>
    </rPh>
    <rPh sb="13" eb="14">
      <t>トウ</t>
    </rPh>
    <rPh sb="21" eb="23">
      <t>ハッセイ</t>
    </rPh>
    <rPh sb="25" eb="27">
      <t>バアイ</t>
    </rPh>
    <rPh sb="28" eb="29">
      <t>ソナ</t>
    </rPh>
    <rPh sb="31" eb="33">
      <t>ヒガイ</t>
    </rPh>
    <rPh sb="34" eb="35">
      <t>ウッタ</t>
    </rPh>
    <rPh sb="43" eb="45">
      <t>シク</t>
    </rPh>
    <rPh sb="47" eb="48">
      <t>トトノ</t>
    </rPh>
    <phoneticPr fontId="1"/>
  </si>
  <si>
    <t>・経営者は、作業者に対してハラスメントを生じないように、養蜂場、加工施設等を管理していることを説明できること。</t>
    <rPh sb="1" eb="4">
      <t>ケイエイシャ</t>
    </rPh>
    <rPh sb="6" eb="9">
      <t>サギョウシャ</t>
    </rPh>
    <rPh sb="10" eb="11">
      <t>タイ</t>
    </rPh>
    <rPh sb="20" eb="21">
      <t>ショウ</t>
    </rPh>
    <rPh sb="28" eb="31">
      <t>ヨウホウジョウ</t>
    </rPh>
    <rPh sb="32" eb="34">
      <t>カコウ</t>
    </rPh>
    <rPh sb="34" eb="36">
      <t>シセツ</t>
    </rPh>
    <rPh sb="36" eb="37">
      <t>トウ</t>
    </rPh>
    <rPh sb="38" eb="40">
      <t>カンリ</t>
    </rPh>
    <rPh sb="47" eb="49">
      <t>セツメイ</t>
    </rPh>
    <phoneticPr fontId="1"/>
  </si>
  <si>
    <t>・養蜂場、加工施設等を経営、運営するために必要な資格について、情報を収集し、把握していること。</t>
    <rPh sb="1" eb="4">
      <t>ヨウホウジョウ</t>
    </rPh>
    <rPh sb="5" eb="7">
      <t>カコウ</t>
    </rPh>
    <rPh sb="7" eb="9">
      <t>シセツ</t>
    </rPh>
    <rPh sb="9" eb="10">
      <t>トウ</t>
    </rPh>
    <rPh sb="11" eb="13">
      <t>ケイエイ</t>
    </rPh>
    <rPh sb="14" eb="16">
      <t>ウンエイ</t>
    </rPh>
    <rPh sb="21" eb="23">
      <t>ヒツヨウ</t>
    </rPh>
    <rPh sb="24" eb="26">
      <t>シカク</t>
    </rPh>
    <rPh sb="31" eb="33">
      <t>ジョウホウ</t>
    </rPh>
    <rPh sb="34" eb="36">
      <t>シュウシュウ</t>
    </rPh>
    <rPh sb="38" eb="40">
      <t>ハアク</t>
    </rPh>
    <phoneticPr fontId="1"/>
  </si>
  <si>
    <t>・養蜂場、加工施設等を経営、運営するために必要な資格を有する人員を確保していること。</t>
    <rPh sb="1" eb="4">
      <t>ヨウホウジョウ</t>
    </rPh>
    <rPh sb="5" eb="7">
      <t>カコウ</t>
    </rPh>
    <rPh sb="7" eb="9">
      <t>シセツ</t>
    </rPh>
    <rPh sb="9" eb="10">
      <t>トウ</t>
    </rPh>
    <rPh sb="11" eb="13">
      <t>ケイエイ</t>
    </rPh>
    <rPh sb="14" eb="16">
      <t>ウンエイ</t>
    </rPh>
    <rPh sb="21" eb="23">
      <t>ヒツヨウ</t>
    </rPh>
    <rPh sb="24" eb="26">
      <t>シカク</t>
    </rPh>
    <rPh sb="27" eb="28">
      <t>ユウ</t>
    </rPh>
    <rPh sb="30" eb="32">
      <t>ジンイン</t>
    </rPh>
    <rPh sb="33" eb="35">
      <t>カクホ</t>
    </rPh>
    <phoneticPr fontId="1"/>
  </si>
  <si>
    <t>・養蜂場、加工施設等を経営、運営するために必要な資格を有する人員のみが作業、もしくはその管理下で作業していること。</t>
    <rPh sb="1" eb="4">
      <t>ヨウホウジョウ</t>
    </rPh>
    <rPh sb="5" eb="7">
      <t>カコウ</t>
    </rPh>
    <rPh sb="7" eb="9">
      <t>シセツ</t>
    </rPh>
    <rPh sb="9" eb="10">
      <t>トウ</t>
    </rPh>
    <rPh sb="11" eb="13">
      <t>ケイエイ</t>
    </rPh>
    <rPh sb="14" eb="16">
      <t>ウンエイ</t>
    </rPh>
    <rPh sb="21" eb="23">
      <t>ヒツヨウ</t>
    </rPh>
    <rPh sb="24" eb="26">
      <t>シカク</t>
    </rPh>
    <rPh sb="27" eb="28">
      <t>ユウ</t>
    </rPh>
    <rPh sb="30" eb="32">
      <t>ジンイン</t>
    </rPh>
    <rPh sb="35" eb="37">
      <t>サギョウ</t>
    </rPh>
    <rPh sb="44" eb="47">
      <t>カンリカ</t>
    </rPh>
    <rPh sb="48" eb="50">
      <t>サギョウ</t>
    </rPh>
    <phoneticPr fontId="1"/>
  </si>
  <si>
    <t>・養蜂場、加工施設等に入場する人員に対し、（食品安全上の）手指の消毒、巣箱への接触、衛生的な服装、（労働安全上の）服装／装備、立入禁止区域、（家畜衛生上の）巣箱の設置場所間の移動等の遵守すべき事項を明確にしていること。</t>
    <rPh sb="5" eb="7">
      <t>カコウ</t>
    </rPh>
    <rPh sb="7" eb="9">
      <t>シセツ</t>
    </rPh>
    <rPh sb="9" eb="10">
      <t>トウ</t>
    </rPh>
    <rPh sb="22" eb="27">
      <t>ショクヒンアンゼンジョウ</t>
    </rPh>
    <rPh sb="42" eb="45">
      <t>エイセイテキ</t>
    </rPh>
    <rPh sb="46" eb="48">
      <t>フクソウ</t>
    </rPh>
    <rPh sb="50" eb="55">
      <t>ロウドウアンゼンジョウ</t>
    </rPh>
    <rPh sb="63" eb="65">
      <t>タチイリ</t>
    </rPh>
    <rPh sb="65" eb="67">
      <t>キンシ</t>
    </rPh>
    <rPh sb="67" eb="69">
      <t>クイキ</t>
    </rPh>
    <rPh sb="71" eb="76">
      <t>カチクエイセイジョウ</t>
    </rPh>
    <rPh sb="89" eb="90">
      <t>トウ</t>
    </rPh>
    <rPh sb="91" eb="93">
      <t>ジュンシュ</t>
    </rPh>
    <rPh sb="96" eb="98">
      <t>ジコウ</t>
    </rPh>
    <phoneticPr fontId="1"/>
  </si>
  <si>
    <t>・養蜂場、加工施設等に係る盗難を防止するための掲示、対策を講じていること。</t>
    <rPh sb="5" eb="7">
      <t>カコウ</t>
    </rPh>
    <rPh sb="7" eb="9">
      <t>シセツ</t>
    </rPh>
    <rPh sb="9" eb="10">
      <t>トウ</t>
    </rPh>
    <rPh sb="11" eb="12">
      <t>カカワ</t>
    </rPh>
    <rPh sb="13" eb="15">
      <t>トウナン</t>
    </rPh>
    <rPh sb="16" eb="18">
      <t>ボウシ</t>
    </rPh>
    <rPh sb="23" eb="25">
      <t>ケイジ</t>
    </rPh>
    <rPh sb="26" eb="28">
      <t>タイサク</t>
    </rPh>
    <rPh sb="29" eb="30">
      <t>コウ</t>
    </rPh>
    <phoneticPr fontId="1"/>
  </si>
  <si>
    <t>・養蜂場、加工施設等に入場する人員に対し、不測の事態に備えた保険（事故／傷害／イベント参加等）への加入を勧めていること。</t>
    <rPh sb="5" eb="7">
      <t>カコウ</t>
    </rPh>
    <rPh sb="7" eb="9">
      <t>シセツ</t>
    </rPh>
    <rPh sb="9" eb="10">
      <t>トウ</t>
    </rPh>
    <rPh sb="33" eb="35">
      <t>ジコ</t>
    </rPh>
    <rPh sb="36" eb="38">
      <t>ショウガイ</t>
    </rPh>
    <rPh sb="43" eb="45">
      <t>サンカ</t>
    </rPh>
    <rPh sb="45" eb="46">
      <t>トウ</t>
    </rPh>
    <phoneticPr fontId="1"/>
  </si>
  <si>
    <t>・熱中症対策以外の養蜂場、加工施設等での飲食を、指定場所に限定していること。</t>
    <rPh sb="0" eb="5">
      <t>ネッチュウショウタイサク</t>
    </rPh>
    <rPh sb="5" eb="7">
      <t>イガイ</t>
    </rPh>
    <rPh sb="8" eb="11">
      <t>ヨウホウジョウ</t>
    </rPh>
    <rPh sb="13" eb="15">
      <t>カコウ</t>
    </rPh>
    <rPh sb="15" eb="17">
      <t>シセツ</t>
    </rPh>
    <rPh sb="17" eb="18">
      <t>トウ</t>
    </rPh>
    <rPh sb="19" eb="21">
      <t>インショク</t>
    </rPh>
    <rPh sb="24" eb="26">
      <t>シテイ</t>
    </rPh>
    <rPh sb="26" eb="28">
      <t>バショ</t>
    </rPh>
    <rPh sb="29" eb="31">
      <t>ゲンテイ</t>
    </rPh>
    <phoneticPr fontId="1"/>
  </si>
  <si>
    <t>・養蜂場、加工施設等における喫煙を、指定場所に限定していること。</t>
    <rPh sb="0" eb="3">
      <t>ヨウホウジョウ</t>
    </rPh>
    <rPh sb="5" eb="7">
      <t>カコウ</t>
    </rPh>
    <rPh sb="7" eb="9">
      <t>シセツ</t>
    </rPh>
    <rPh sb="9" eb="10">
      <t>トウ</t>
    </rPh>
    <rPh sb="13" eb="15">
      <t>キツエン</t>
    </rPh>
    <rPh sb="18" eb="20">
      <t>シテイ</t>
    </rPh>
    <rPh sb="19" eb="21">
      <t>バショ</t>
    </rPh>
    <rPh sb="22" eb="24">
      <t>ゲンテイ</t>
    </rPh>
    <phoneticPr fontId="1"/>
  </si>
  <si>
    <t>・養蜂場、加工施設等の運営、管理のため、労働安全衛生に関する責任者を決めていること。</t>
    <rPh sb="1" eb="4">
      <t>ヨウホウジョウ</t>
    </rPh>
    <rPh sb="11" eb="13">
      <t>ウンエイ</t>
    </rPh>
    <rPh sb="14" eb="16">
      <t>カンリ</t>
    </rPh>
    <rPh sb="20" eb="26">
      <t>ロウドウアンゼンエイセイ</t>
    </rPh>
    <rPh sb="27" eb="28">
      <t>カン</t>
    </rPh>
    <rPh sb="30" eb="33">
      <t>セキニンシャ</t>
    </rPh>
    <rPh sb="34" eb="35">
      <t>キ</t>
    </rPh>
    <phoneticPr fontId="1"/>
  </si>
  <si>
    <t>・労働安全衛生責任者は、入手した最新の情報を活用し、養蜂場、加工施設等の労働安全衛生環境を改善していること。</t>
    <rPh sb="1" eb="7">
      <t>ロウドウアンゼンエイセイ</t>
    </rPh>
    <rPh sb="12" eb="14">
      <t>ニュウシュ</t>
    </rPh>
    <rPh sb="22" eb="24">
      <t>カツヨウ</t>
    </rPh>
    <rPh sb="26" eb="29">
      <t>ヨウホウジョウ</t>
    </rPh>
    <rPh sb="36" eb="44">
      <t>ロウドウアンゼンエイセイカンキョウ</t>
    </rPh>
    <rPh sb="45" eb="47">
      <t>カイゼン</t>
    </rPh>
    <phoneticPr fontId="1"/>
  </si>
  <si>
    <t>・養蜂場、加工施設等の立地、生産工程、飼養時期等における労働安全衛生に関して脅威となる危険な場所・箇所／危険な作業／危険な環境／機械類／危険な生物をリスクとして抽出していること。</t>
    <rPh sb="1" eb="4">
      <t>ヨウホウジョウ</t>
    </rPh>
    <rPh sb="11" eb="13">
      <t>リッチ</t>
    </rPh>
    <rPh sb="14" eb="18">
      <t>セイサンコウテイ</t>
    </rPh>
    <rPh sb="19" eb="21">
      <t>シヨウ</t>
    </rPh>
    <rPh sb="21" eb="23">
      <t>ジキ</t>
    </rPh>
    <rPh sb="23" eb="24">
      <t>トウ</t>
    </rPh>
    <rPh sb="28" eb="32">
      <t>ロウドウアンゼン</t>
    </rPh>
    <rPh sb="32" eb="34">
      <t>エイセイ</t>
    </rPh>
    <rPh sb="35" eb="36">
      <t>カン</t>
    </rPh>
    <rPh sb="38" eb="40">
      <t>キョウイ</t>
    </rPh>
    <rPh sb="46" eb="48">
      <t>バショ</t>
    </rPh>
    <rPh sb="52" eb="54">
      <t>キケン</t>
    </rPh>
    <rPh sb="58" eb="60">
      <t>キケン</t>
    </rPh>
    <rPh sb="68" eb="70">
      <t>キケン</t>
    </rPh>
    <rPh sb="80" eb="82">
      <t>チュウシュツ</t>
    </rPh>
    <phoneticPr fontId="1"/>
  </si>
  <si>
    <t>・養蜂場、加工施設等で発生した労働安全衛生に関するヒヤリハットの情報を記録し、収集していること。</t>
    <rPh sb="1" eb="4">
      <t>ヨウホウジョウ</t>
    </rPh>
    <rPh sb="11" eb="13">
      <t>ハッセイ</t>
    </rPh>
    <rPh sb="15" eb="19">
      <t>ロウドウアンゼン</t>
    </rPh>
    <rPh sb="19" eb="21">
      <t>エイセイ</t>
    </rPh>
    <rPh sb="22" eb="23">
      <t>カン</t>
    </rPh>
    <rPh sb="32" eb="34">
      <t>ジョウホウ</t>
    </rPh>
    <rPh sb="35" eb="37">
      <t>キロク</t>
    </rPh>
    <rPh sb="39" eb="41">
      <t>シュウシュウ</t>
    </rPh>
    <phoneticPr fontId="1"/>
  </si>
  <si>
    <t>・少なくとも年1回以上、入手した最新情報、養蜂場、加工施設等のヒヤリハットを活用し、労働安全衛生に関するリスク評価を見直していること。</t>
    <rPh sb="1" eb="2">
      <t>スク</t>
    </rPh>
    <rPh sb="6" eb="7">
      <t>ネン</t>
    </rPh>
    <rPh sb="8" eb="11">
      <t>カイイジョウ</t>
    </rPh>
    <rPh sb="12" eb="14">
      <t>ニュウシュ</t>
    </rPh>
    <rPh sb="16" eb="20">
      <t>サイシンジョウホウ</t>
    </rPh>
    <rPh sb="21" eb="24">
      <t>ヨウホウジョウ</t>
    </rPh>
    <rPh sb="38" eb="40">
      <t>カツヨウ</t>
    </rPh>
    <rPh sb="42" eb="46">
      <t>ロウドウアンゼン</t>
    </rPh>
    <rPh sb="46" eb="48">
      <t>エイセイ</t>
    </rPh>
    <rPh sb="49" eb="50">
      <t>カン</t>
    </rPh>
    <rPh sb="55" eb="57">
      <t>ヒョウカ</t>
    </rPh>
    <rPh sb="58" eb="60">
      <t>ミナオ</t>
    </rPh>
    <phoneticPr fontId="1"/>
  </si>
  <si>
    <t>・養蜂場、加工施設等の運営、管理のために使用する動力付きの設備、機械を一覧にして管理していること。</t>
    <rPh sb="1" eb="4">
      <t>ヨウホウジョウ</t>
    </rPh>
    <rPh sb="11" eb="13">
      <t>ウンエイ</t>
    </rPh>
    <rPh sb="14" eb="16">
      <t>カンリ</t>
    </rPh>
    <rPh sb="20" eb="22">
      <t>シヨウ</t>
    </rPh>
    <rPh sb="24" eb="27">
      <t>ドウリョクツ</t>
    </rPh>
    <rPh sb="29" eb="31">
      <t>セツビ</t>
    </rPh>
    <rPh sb="32" eb="34">
      <t>キカイ</t>
    </rPh>
    <rPh sb="35" eb="37">
      <t>イチラン</t>
    </rPh>
    <rPh sb="40" eb="42">
      <t>カンリ</t>
    </rPh>
    <phoneticPr fontId="1"/>
  </si>
  <si>
    <t>・養蜂場、加工施設等の運営、管理について、労働災害が発生した場合の緊急連絡方法、緊急連絡先を定めていること。</t>
    <rPh sb="1" eb="4">
      <t>ヨウホウジョウ</t>
    </rPh>
    <rPh sb="11" eb="13">
      <t>ウンエイ</t>
    </rPh>
    <rPh sb="14" eb="16">
      <t>カンリ</t>
    </rPh>
    <rPh sb="21" eb="23">
      <t>ロウドウ</t>
    </rPh>
    <rPh sb="23" eb="25">
      <t>サイガイ</t>
    </rPh>
    <rPh sb="26" eb="28">
      <t>ハッセイ</t>
    </rPh>
    <rPh sb="30" eb="32">
      <t>バアイ</t>
    </rPh>
    <rPh sb="33" eb="37">
      <t>キンキュウレンラク</t>
    </rPh>
    <rPh sb="37" eb="39">
      <t>ホウホウ</t>
    </rPh>
    <rPh sb="40" eb="45">
      <t>キンキュウレンラクサキ</t>
    </rPh>
    <rPh sb="46" eb="47">
      <t>サダ</t>
    </rPh>
    <phoneticPr fontId="1"/>
  </si>
  <si>
    <t>・休耕地や耕作放棄地を有効に活用していること。</t>
    <rPh sb="1" eb="4">
      <t>キュウコウチ</t>
    </rPh>
    <rPh sb="5" eb="7">
      <t>コウサク</t>
    </rPh>
    <rPh sb="7" eb="9">
      <t>ホウキ</t>
    </rPh>
    <rPh sb="9" eb="10">
      <t>チ</t>
    </rPh>
    <rPh sb="11" eb="13">
      <t>ユウコウ</t>
    </rPh>
    <rPh sb="14" eb="16">
      <t>カツヨウ</t>
    </rPh>
    <phoneticPr fontId="1"/>
  </si>
  <si>
    <t>・養蜂生産物取扱施設の営業許可等、必要な届出（営業届）を行っていること。また食品衛生責任者の選任をしていること。</t>
    <rPh sb="1" eb="3">
      <t>ヨウホウ</t>
    </rPh>
    <rPh sb="3" eb="6">
      <t>セイサンブツ</t>
    </rPh>
    <rPh sb="6" eb="8">
      <t>トリアツカイ</t>
    </rPh>
    <rPh sb="8" eb="10">
      <t>シセツ</t>
    </rPh>
    <rPh sb="11" eb="16">
      <t>エイギョウキョカトウ</t>
    </rPh>
    <rPh sb="17" eb="19">
      <t>ヒツヨウ</t>
    </rPh>
    <rPh sb="20" eb="22">
      <t>トドケデ</t>
    </rPh>
    <rPh sb="23" eb="25">
      <t>エイギョウ</t>
    </rPh>
    <rPh sb="25" eb="26">
      <t>トドケ</t>
    </rPh>
    <rPh sb="28" eb="29">
      <t>オコナ</t>
    </rPh>
    <rPh sb="38" eb="40">
      <t>ショクヒン</t>
    </rPh>
    <rPh sb="40" eb="42">
      <t>エイセイ</t>
    </rPh>
    <rPh sb="42" eb="45">
      <t>セキニンシャ</t>
    </rPh>
    <rPh sb="46" eb="48">
      <t>センニン</t>
    </rPh>
    <phoneticPr fontId="1"/>
  </si>
  <si>
    <t>・国や自治体等の補助事業等を活用している場合、仕様や用途等を遵守していること。</t>
    <rPh sb="1" eb="2">
      <t>クニ</t>
    </rPh>
    <rPh sb="3" eb="7">
      <t>ジチタイトウ</t>
    </rPh>
    <rPh sb="8" eb="12">
      <t>ホジョジギョウ</t>
    </rPh>
    <rPh sb="12" eb="13">
      <t>トウ</t>
    </rPh>
    <rPh sb="14" eb="16">
      <t>カツヨウ</t>
    </rPh>
    <rPh sb="20" eb="22">
      <t>バアイ</t>
    </rPh>
    <rPh sb="23" eb="25">
      <t>シヨウ</t>
    </rPh>
    <rPh sb="26" eb="29">
      <t>ヨウトトウ</t>
    </rPh>
    <rPh sb="30" eb="32">
      <t>ジュンシュ</t>
    </rPh>
    <phoneticPr fontId="1"/>
  </si>
  <si>
    <t>・養蜂事業の概要、生産する養蜂生産物もしくはサービス（ポリネーション）、及びその販売／供給予定量を提示できること。</t>
    <rPh sb="15" eb="18">
      <t>セイサンブツ</t>
    </rPh>
    <phoneticPr fontId="1"/>
  </si>
  <si>
    <t>・事業の経営、養蜂場の管理、養蜂生産物の品質及び衛生管理、飼養管理、動物用医薬品管理、飼料管理、労働安全衛生の責任者等、「養蜂GAP」が求める責任者を説明できること。</t>
    <rPh sb="1" eb="3">
      <t>ジギョウ</t>
    </rPh>
    <rPh sb="4" eb="6">
      <t>ケイエイ</t>
    </rPh>
    <rPh sb="7" eb="10">
      <t>ヨウホウジョウ</t>
    </rPh>
    <rPh sb="11" eb="13">
      <t>カンリ</t>
    </rPh>
    <rPh sb="14" eb="16">
      <t>ヨウホウ</t>
    </rPh>
    <rPh sb="16" eb="19">
      <t>セイサンブツ</t>
    </rPh>
    <rPh sb="20" eb="22">
      <t>ヒンシツ</t>
    </rPh>
    <rPh sb="22" eb="23">
      <t>オヨ</t>
    </rPh>
    <rPh sb="24" eb="26">
      <t>エイセイ</t>
    </rPh>
    <rPh sb="26" eb="28">
      <t>カンリ</t>
    </rPh>
    <rPh sb="29" eb="31">
      <t>シヨウ</t>
    </rPh>
    <rPh sb="31" eb="33">
      <t>カンリ</t>
    </rPh>
    <rPh sb="34" eb="40">
      <t>ドウブツヨウイヤクヒン</t>
    </rPh>
    <rPh sb="40" eb="42">
      <t>カンリ</t>
    </rPh>
    <rPh sb="43" eb="45">
      <t>シリョウ</t>
    </rPh>
    <rPh sb="45" eb="47">
      <t>カンリ</t>
    </rPh>
    <rPh sb="48" eb="50">
      <t>ロウドウ</t>
    </rPh>
    <rPh sb="50" eb="52">
      <t>アンゼン</t>
    </rPh>
    <rPh sb="52" eb="54">
      <t>エイセイ</t>
    </rPh>
    <rPh sb="54" eb="58">
      <t>セキニンシャトウ</t>
    </rPh>
    <rPh sb="59" eb="60">
      <t>ホン</t>
    </rPh>
    <rPh sb="61" eb="63">
      <t>ヨウホウ</t>
    </rPh>
    <rPh sb="68" eb="69">
      <t>モト</t>
    </rPh>
    <rPh sb="71" eb="74">
      <t>セキニンシャ</t>
    </rPh>
    <rPh sb="75" eb="77">
      <t>セツメイ</t>
    </rPh>
    <phoneticPr fontId="1"/>
  </si>
  <si>
    <t>・経営者は、養蜂の年度ごとに事業の内容や規模、養蜂場の運営、生産する養蜂生産物やサービスの品質、飼養管理の方法を、経営方針と照合して必要に応じて見直していること。</t>
    <rPh sb="1" eb="4">
      <t>ケイエイシャ</t>
    </rPh>
    <rPh sb="6" eb="8">
      <t>ヨウホウ</t>
    </rPh>
    <rPh sb="9" eb="11">
      <t>ネンド</t>
    </rPh>
    <rPh sb="14" eb="16">
      <t>ジギョウ</t>
    </rPh>
    <rPh sb="17" eb="19">
      <t>ナイヨウ</t>
    </rPh>
    <rPh sb="20" eb="22">
      <t>キボ</t>
    </rPh>
    <rPh sb="23" eb="26">
      <t>ヨウホウジョウ</t>
    </rPh>
    <rPh sb="27" eb="29">
      <t>ウンエイ</t>
    </rPh>
    <rPh sb="30" eb="32">
      <t>セイサン</t>
    </rPh>
    <rPh sb="34" eb="36">
      <t>ヨウホウ</t>
    </rPh>
    <rPh sb="36" eb="39">
      <t>セイサンブツ</t>
    </rPh>
    <rPh sb="45" eb="47">
      <t>ヒンシツ</t>
    </rPh>
    <rPh sb="48" eb="52">
      <t>シヨウカンリ</t>
    </rPh>
    <rPh sb="53" eb="55">
      <t>ホウホウ</t>
    </rPh>
    <rPh sb="57" eb="61">
      <t>ケイエイホウシン</t>
    </rPh>
    <rPh sb="62" eb="64">
      <t>ショウゴウ</t>
    </rPh>
    <rPh sb="66" eb="68">
      <t>ヒツヨウ</t>
    </rPh>
    <rPh sb="69" eb="70">
      <t>オウ</t>
    </rPh>
    <rPh sb="72" eb="74">
      <t>ミナオ</t>
    </rPh>
    <phoneticPr fontId="1"/>
  </si>
  <si>
    <t>・年間スケジュールに基づき、事業として提供する養蜂生産物の数量、サービスの期間の予定、計画が説明できること。</t>
    <rPh sb="1" eb="3">
      <t>ネンカン</t>
    </rPh>
    <rPh sb="10" eb="11">
      <t>モト</t>
    </rPh>
    <rPh sb="14" eb="16">
      <t>ジギョウ</t>
    </rPh>
    <rPh sb="19" eb="21">
      <t>テイキョウ</t>
    </rPh>
    <rPh sb="23" eb="25">
      <t>ヨウホウ</t>
    </rPh>
    <rPh sb="25" eb="28">
      <t>セイサンブツ</t>
    </rPh>
    <rPh sb="29" eb="31">
      <t>スウリョウ</t>
    </rPh>
    <rPh sb="37" eb="39">
      <t>キカン</t>
    </rPh>
    <rPh sb="40" eb="42">
      <t>ヨテイ</t>
    </rPh>
    <rPh sb="43" eb="45">
      <t>ケイカク</t>
    </rPh>
    <rPh sb="46" eb="48">
      <t>セツメイ</t>
    </rPh>
    <phoneticPr fontId="1"/>
  </si>
  <si>
    <t>・年間スケジュールを養蜂場の管理や提供する養蜂生産物の数量、サービスの質等の実績を参考に、見直ししていること。</t>
    <rPh sb="23" eb="26">
      <t>セイサンブツ</t>
    </rPh>
    <phoneticPr fontId="1"/>
  </si>
  <si>
    <t>・養蜂場の運営（届出、契約等を含む）、管理（飼養、環境整備等を含む）及び事業の承継、継続、周知、養蜂生産物の生産（衛生、出荷等を含む）等のために必要な事項を整理し、手順書に定めていること。</t>
    <rPh sb="1" eb="4">
      <t>ヨウホウジョウ</t>
    </rPh>
    <rPh sb="5" eb="7">
      <t>ウンエイ</t>
    </rPh>
    <rPh sb="8" eb="10">
      <t>トドケデ</t>
    </rPh>
    <rPh sb="11" eb="14">
      <t>ケイヤクトウ</t>
    </rPh>
    <rPh sb="15" eb="16">
      <t>フク</t>
    </rPh>
    <rPh sb="19" eb="21">
      <t>カンリ</t>
    </rPh>
    <rPh sb="22" eb="24">
      <t>シヨウ</t>
    </rPh>
    <rPh sb="25" eb="29">
      <t>カンキョウセイビ</t>
    </rPh>
    <rPh sb="29" eb="30">
      <t>トウ</t>
    </rPh>
    <rPh sb="31" eb="32">
      <t>フク</t>
    </rPh>
    <rPh sb="34" eb="35">
      <t>オヨ</t>
    </rPh>
    <rPh sb="36" eb="38">
      <t>ジギョウ</t>
    </rPh>
    <rPh sb="39" eb="41">
      <t>ショウケイ</t>
    </rPh>
    <rPh sb="42" eb="44">
      <t>ケイゾク</t>
    </rPh>
    <rPh sb="45" eb="47">
      <t>シュウチ</t>
    </rPh>
    <rPh sb="48" eb="50">
      <t>ヨウホウ</t>
    </rPh>
    <rPh sb="50" eb="53">
      <t>セイサンブツ</t>
    </rPh>
    <rPh sb="54" eb="56">
      <t>セイサン</t>
    </rPh>
    <rPh sb="57" eb="59">
      <t>エイセイ</t>
    </rPh>
    <rPh sb="60" eb="62">
      <t>シュッカ</t>
    </rPh>
    <rPh sb="62" eb="63">
      <t>トウ</t>
    </rPh>
    <rPh sb="64" eb="65">
      <t>フク</t>
    </rPh>
    <rPh sb="67" eb="68">
      <t>トウ</t>
    </rPh>
    <rPh sb="72" eb="74">
      <t>ヒツヨウ</t>
    </rPh>
    <rPh sb="75" eb="77">
      <t>ジコウ</t>
    </rPh>
    <rPh sb="78" eb="80">
      <t>セイリ</t>
    </rPh>
    <rPh sb="82" eb="85">
      <t>テジュンショ</t>
    </rPh>
    <rPh sb="86" eb="87">
      <t>サダ</t>
    </rPh>
    <phoneticPr fontId="1"/>
  </si>
  <si>
    <t>・養蜂場の運営（届出、契約等を含む）、管理（飼養、環境整備等を含む）及び事業の承継、継続、周知、養蜂生産物の生産（衛生、出荷等を含む）等のために必要な記録について、保管年限を定めていること。</t>
    <rPh sb="19" eb="21">
      <t>カンリ</t>
    </rPh>
    <rPh sb="22" eb="24">
      <t>シヨウ</t>
    </rPh>
    <rPh sb="25" eb="29">
      <t>カンキョウセイビ</t>
    </rPh>
    <rPh sb="29" eb="30">
      <t>トウ</t>
    </rPh>
    <rPh sb="31" eb="32">
      <t>フク</t>
    </rPh>
    <rPh sb="48" eb="50">
      <t>ヨウホウ</t>
    </rPh>
    <rPh sb="50" eb="53">
      <t>セイサンブツ</t>
    </rPh>
    <rPh sb="54" eb="56">
      <t>セイサン</t>
    </rPh>
    <rPh sb="57" eb="59">
      <t>エイセイ</t>
    </rPh>
    <rPh sb="60" eb="63">
      <t>シュッカトウ</t>
    </rPh>
    <rPh sb="64" eb="65">
      <t>フク</t>
    </rPh>
    <rPh sb="67" eb="68">
      <t>トウ</t>
    </rPh>
    <rPh sb="75" eb="77">
      <t>キロク</t>
    </rPh>
    <rPh sb="82" eb="86">
      <t>ホカンネンゲン</t>
    </rPh>
    <rPh sb="87" eb="88">
      <t>サダ</t>
    </rPh>
    <phoneticPr fontId="1"/>
  </si>
  <si>
    <t>・養蜂生産物、提供するサービス等の製造物責任保険を活用していること。</t>
    <rPh sb="1" eb="3">
      <t>ヨウホウ</t>
    </rPh>
    <rPh sb="3" eb="6">
      <t>セイサンブツ</t>
    </rPh>
    <rPh sb="7" eb="9">
      <t>テイキョウ</t>
    </rPh>
    <rPh sb="15" eb="16">
      <t>トウ</t>
    </rPh>
    <rPh sb="17" eb="24">
      <t>セイゾウブツセキニンホケン</t>
    </rPh>
    <rPh sb="25" eb="27">
      <t>カツヨウ</t>
    </rPh>
    <phoneticPr fontId="1"/>
  </si>
  <si>
    <t>・飼養衛生管理責任者は、関係法令（家畜伝染病予防法、養蜂振興法）、使用する巣箱／器具、病害虫、飼料等に関する最新の情報を入手していること。</t>
    <rPh sb="1" eb="3">
      <t>シヨウ</t>
    </rPh>
    <rPh sb="3" eb="5">
      <t>エイセイ</t>
    </rPh>
    <rPh sb="5" eb="7">
      <t>カンリ</t>
    </rPh>
    <rPh sb="7" eb="10">
      <t>セキニンシャ</t>
    </rPh>
    <rPh sb="12" eb="14">
      <t>カンケイ</t>
    </rPh>
    <rPh sb="14" eb="16">
      <t>ホウレイ</t>
    </rPh>
    <rPh sb="17" eb="19">
      <t>カチク</t>
    </rPh>
    <rPh sb="19" eb="22">
      <t>デンセンビョウ</t>
    </rPh>
    <rPh sb="22" eb="25">
      <t>ヨボウホウ</t>
    </rPh>
    <rPh sb="26" eb="31">
      <t>ヨウホウシンコウホウ</t>
    </rPh>
    <rPh sb="33" eb="35">
      <t>シヨウ</t>
    </rPh>
    <rPh sb="37" eb="39">
      <t>スバコ</t>
    </rPh>
    <rPh sb="40" eb="42">
      <t>キグ</t>
    </rPh>
    <rPh sb="43" eb="46">
      <t>ビョウガイチュウ</t>
    </rPh>
    <rPh sb="47" eb="49">
      <t>シリョウ</t>
    </rPh>
    <rPh sb="49" eb="50">
      <t>トウ</t>
    </rPh>
    <rPh sb="51" eb="52">
      <t>カン</t>
    </rPh>
    <rPh sb="54" eb="56">
      <t>サイシン</t>
    </rPh>
    <rPh sb="57" eb="59">
      <t>ジョウホウ</t>
    </rPh>
    <rPh sb="60" eb="62">
      <t>ニュウシュ</t>
    </rPh>
    <phoneticPr fontId="1"/>
  </si>
  <si>
    <t>・飼養衛生管理責任者は、入手した最新の情報を活用し、蜂群の飼養衛生を改善していること。</t>
    <rPh sb="1" eb="3">
      <t>シヨウ</t>
    </rPh>
    <rPh sb="3" eb="5">
      <t>エイセイ</t>
    </rPh>
    <rPh sb="5" eb="7">
      <t>カンリ</t>
    </rPh>
    <rPh sb="7" eb="9">
      <t>セキニン</t>
    </rPh>
    <rPh sb="12" eb="14">
      <t>ニュウシュ</t>
    </rPh>
    <rPh sb="22" eb="24">
      <t>カツヨウ</t>
    </rPh>
    <rPh sb="26" eb="28">
      <t>ホウグン</t>
    </rPh>
    <rPh sb="29" eb="31">
      <t>シヨウ</t>
    </rPh>
    <rPh sb="31" eb="33">
      <t>エイセイ</t>
    </rPh>
    <rPh sb="34" eb="36">
      <t>カイゼン</t>
    </rPh>
    <phoneticPr fontId="1"/>
  </si>
  <si>
    <t>・飼養する都道府県の規定（条令等）に従い、飼養群数を管理していること。</t>
    <rPh sb="1" eb="3">
      <t>シヨウ</t>
    </rPh>
    <rPh sb="5" eb="9">
      <t>トドウフケン</t>
    </rPh>
    <rPh sb="10" eb="12">
      <t>キテイ</t>
    </rPh>
    <rPh sb="13" eb="15">
      <t>ジョウレイ</t>
    </rPh>
    <rPh sb="15" eb="16">
      <t>トウ</t>
    </rPh>
    <rPh sb="18" eb="19">
      <t>シタガ</t>
    </rPh>
    <rPh sb="21" eb="25">
      <t>シヨウグンスウ</t>
    </rPh>
    <rPh sb="26" eb="28">
      <t>カンリ</t>
    </rPh>
    <phoneticPr fontId="1"/>
  </si>
  <si>
    <t>・畜産施設、廃糖液を排出する施設等、ミツバチが寄り付きやすい施設を把握し、養蜂生産物の汚染源とならないように把握と対応ができてリスク評価ができていること。</t>
    <rPh sb="0" eb="4">
      <t>チクサンシセツ</t>
    </rPh>
    <rPh sb="5" eb="6">
      <t>ハイ</t>
    </rPh>
    <rPh sb="6" eb="7">
      <t>トウ</t>
    </rPh>
    <rPh sb="7" eb="8">
      <t>エキ</t>
    </rPh>
    <rPh sb="9" eb="11">
      <t>ハイシュツ</t>
    </rPh>
    <rPh sb="13" eb="15">
      <t>シセツ</t>
    </rPh>
    <rPh sb="15" eb="16">
      <t>ナド</t>
    </rPh>
    <rPh sb="22" eb="23">
      <t>ヨ</t>
    </rPh>
    <rPh sb="24" eb="25">
      <t>ツ</t>
    </rPh>
    <rPh sb="29" eb="31">
      <t>シセツ</t>
    </rPh>
    <rPh sb="32" eb="34">
      <t>ハアク</t>
    </rPh>
    <rPh sb="36" eb="38">
      <t>ヨウホウ</t>
    </rPh>
    <rPh sb="39" eb="42">
      <t>セイサンブツ</t>
    </rPh>
    <rPh sb="42" eb="44">
      <t>オセン</t>
    </rPh>
    <rPh sb="44" eb="45">
      <t>ゲン</t>
    </rPh>
    <rPh sb="54" eb="56">
      <t>ハアク</t>
    </rPh>
    <rPh sb="57" eb="59">
      <t>タイオウ</t>
    </rPh>
    <rPh sb="66" eb="68">
      <t>ヒョウカ</t>
    </rPh>
    <phoneticPr fontId="1"/>
  </si>
  <si>
    <t>・スムシ等の害虫の発生抑止、病原菌やウィルスの除去等を実施していること。</t>
    <rPh sb="3" eb="4">
      <t>トウ</t>
    </rPh>
    <rPh sb="5" eb="6">
      <t>タマゴ</t>
    </rPh>
    <rPh sb="6" eb="8">
      <t>ガイチュウ</t>
    </rPh>
    <rPh sb="9" eb="11">
      <t>ハッセイ</t>
    </rPh>
    <rPh sb="11" eb="13">
      <t>ヨクシ</t>
    </rPh>
    <rPh sb="12" eb="13">
      <t>トウ</t>
    </rPh>
    <rPh sb="14" eb="17">
      <t>ビョウゲンキン</t>
    </rPh>
    <rPh sb="23" eb="25">
      <t>ジョキョ</t>
    </rPh>
    <rPh sb="25" eb="26">
      <t>トウ</t>
    </rPh>
    <rPh sb="26" eb="28">
      <t>ジッシ</t>
    </rPh>
    <phoneticPr fontId="1"/>
  </si>
  <si>
    <t>・防草、蟻・スズメバチ等の害虫、汚染、被害対策の実施</t>
    <rPh sb="4" eb="5">
      <t>アリ</t>
    </rPh>
    <rPh sb="11" eb="12">
      <t>トウ</t>
    </rPh>
    <rPh sb="13" eb="15">
      <t>ガイチュウ</t>
    </rPh>
    <rPh sb="16" eb="18">
      <t>オセン</t>
    </rPh>
    <rPh sb="19" eb="21">
      <t>ヒガイ</t>
    </rPh>
    <rPh sb="21" eb="23">
      <t>タイサク</t>
    </rPh>
    <phoneticPr fontId="1"/>
  </si>
  <si>
    <t>・雑草、蟻・スズメバチ等の害虫対策は、可能な限りミツバチにストレスを与えず、病虫害の発生原因にならない方法を採用していること。</t>
    <rPh sb="1" eb="3">
      <t>ザッソウ</t>
    </rPh>
    <rPh sb="4" eb="5">
      <t>アリ</t>
    </rPh>
    <rPh sb="11" eb="12">
      <t>トウ</t>
    </rPh>
    <rPh sb="13" eb="15">
      <t>ガイチュウ</t>
    </rPh>
    <rPh sb="15" eb="17">
      <t>タイサク</t>
    </rPh>
    <rPh sb="19" eb="21">
      <t>カノウ</t>
    </rPh>
    <rPh sb="22" eb="23">
      <t>カギ</t>
    </rPh>
    <rPh sb="34" eb="35">
      <t>アタ</t>
    </rPh>
    <rPh sb="38" eb="41">
      <t>ビョウチュウガイ</t>
    </rPh>
    <rPh sb="42" eb="46">
      <t>ハッセイゲンイン</t>
    </rPh>
    <rPh sb="51" eb="53">
      <t>ホウホウ</t>
    </rPh>
    <rPh sb="54" eb="56">
      <t>サイヨウ</t>
    </rPh>
    <phoneticPr fontId="1"/>
  </si>
  <si>
    <t>・巣箱の強度の向上、病虫害の防除のための対策は、ミツバチに影響を与えない、養蜂生産物を汚染しない方法であること。</t>
    <rPh sb="0" eb="2">
      <t>スバコ</t>
    </rPh>
    <rPh sb="3" eb="5">
      <t>キョウド</t>
    </rPh>
    <rPh sb="6" eb="8">
      <t>コウジョウ</t>
    </rPh>
    <rPh sb="9" eb="12">
      <t>ビョウチュウガイ</t>
    </rPh>
    <rPh sb="13" eb="15">
      <t>ボウジョ</t>
    </rPh>
    <rPh sb="19" eb="21">
      <t>タイサク</t>
    </rPh>
    <rPh sb="28" eb="30">
      <t>エイキョウ</t>
    </rPh>
    <rPh sb="31" eb="32">
      <t>アタ</t>
    </rPh>
    <rPh sb="37" eb="39">
      <t>ヨウホウ</t>
    </rPh>
    <rPh sb="39" eb="42">
      <t>セイサンブツ</t>
    </rPh>
    <rPh sb="42" eb="44">
      <t>オセン</t>
    </rPh>
    <rPh sb="47" eb="49">
      <t>ホウホウ</t>
    </rPh>
    <phoneticPr fontId="1"/>
  </si>
  <si>
    <t>・家畜衛生保健所、都道府県の罹患群りかんの焼却および移動制限命令等が発出された場合には従うこと。</t>
    <rPh sb="1" eb="8">
      <t>カチクエイセイホケンジョ</t>
    </rPh>
    <rPh sb="9" eb="13">
      <t>トドウフケン</t>
    </rPh>
    <rPh sb="14" eb="16">
      <t>リカン</t>
    </rPh>
    <rPh sb="16" eb="17">
      <t>グン</t>
    </rPh>
    <rPh sb="21" eb="23">
      <t>ショウキャク</t>
    </rPh>
    <rPh sb="26" eb="28">
      <t>イドウ</t>
    </rPh>
    <rPh sb="28" eb="30">
      <t>セイゲン</t>
    </rPh>
    <rPh sb="29" eb="31">
      <t>メイレイ</t>
    </rPh>
    <rPh sb="32" eb="33">
      <t>トウ</t>
    </rPh>
    <rPh sb="34" eb="36">
      <t>ハッシュツ</t>
    </rPh>
    <rPh sb="39" eb="41">
      <t>バアイ</t>
    </rPh>
    <rPh sb="43" eb="44">
      <t>シタガ</t>
    </rPh>
    <phoneticPr fontId="1"/>
  </si>
  <si>
    <t>・動物用医薬品の管理（購入、保管、使用）に関する責任者を決めていること。</t>
    <rPh sb="1" eb="7">
      <t>ドウブツヨウイヤクヒン</t>
    </rPh>
    <rPh sb="8" eb="10">
      <t>カンリ</t>
    </rPh>
    <rPh sb="11" eb="13">
      <t>コウニュウ</t>
    </rPh>
    <rPh sb="14" eb="16">
      <t>ホカン</t>
    </rPh>
    <rPh sb="17" eb="19">
      <t>シヨウ</t>
    </rPh>
    <rPh sb="21" eb="22">
      <t>カン</t>
    </rPh>
    <rPh sb="24" eb="27">
      <t>セキニンシャ</t>
    </rPh>
    <rPh sb="28" eb="29">
      <t>キ</t>
    </rPh>
    <phoneticPr fontId="1"/>
  </si>
  <si>
    <t>・動物用医薬品は用法、用量を遵守して使用し、養蜂生産物を出荷できるまでの期間（休薬期間）を遵守していること。</t>
    <rPh sb="1" eb="7">
      <t>ドウブツヨウイヤクヒン</t>
    </rPh>
    <rPh sb="8" eb="10">
      <t>ヨウホウ</t>
    </rPh>
    <rPh sb="11" eb="13">
      <t>ヨウリョウ</t>
    </rPh>
    <rPh sb="14" eb="16">
      <t>ジュンシュ</t>
    </rPh>
    <rPh sb="18" eb="20">
      <t>シヨウ</t>
    </rPh>
    <rPh sb="22" eb="24">
      <t>ヨウホウ</t>
    </rPh>
    <rPh sb="24" eb="27">
      <t>セイサンブツ</t>
    </rPh>
    <rPh sb="28" eb="30">
      <t>シュッカ</t>
    </rPh>
    <rPh sb="36" eb="38">
      <t>キカン</t>
    </rPh>
    <rPh sb="39" eb="43">
      <t>キュウヤクキカン</t>
    </rPh>
    <rPh sb="45" eb="47">
      <t>ジュンシュ</t>
    </rPh>
    <phoneticPr fontId="1"/>
  </si>
  <si>
    <t>・動物用医薬品を誤って使用した場合や、許可されていない資材を病虫害防除等の目的で使用した養蜂生産物は、食用としないこと。</t>
    <rPh sb="1" eb="7">
      <t>ドウブツヨウイヤクヒン</t>
    </rPh>
    <rPh sb="8" eb="9">
      <t>アヤマ</t>
    </rPh>
    <rPh sb="11" eb="13">
      <t>シヨウ</t>
    </rPh>
    <rPh sb="15" eb="17">
      <t>バアイ</t>
    </rPh>
    <rPh sb="19" eb="21">
      <t>キョカ</t>
    </rPh>
    <rPh sb="27" eb="29">
      <t>シザイ</t>
    </rPh>
    <rPh sb="30" eb="36">
      <t>ビョウチュウガイボウジョトウ</t>
    </rPh>
    <rPh sb="37" eb="39">
      <t>モクテキ</t>
    </rPh>
    <rPh sb="40" eb="42">
      <t>シヨウ</t>
    </rPh>
    <rPh sb="44" eb="46">
      <t>ヨウホウ</t>
    </rPh>
    <rPh sb="46" eb="49">
      <t>セイサンブツ</t>
    </rPh>
    <rPh sb="51" eb="53">
      <t>ショクヨウ</t>
    </rPh>
    <phoneticPr fontId="1"/>
  </si>
  <si>
    <t>・病害虫の発生、侵入、増殖の防止に努めていること。年間の防除計画を設けていること。</t>
    <rPh sb="25" eb="27">
      <t>ネンカン</t>
    </rPh>
    <rPh sb="28" eb="30">
      <t>ボウジョ</t>
    </rPh>
    <rPh sb="30" eb="32">
      <t>ケイカク</t>
    </rPh>
    <rPh sb="33" eb="34">
      <t>モウ</t>
    </rPh>
    <phoneticPr fontId="1"/>
  </si>
  <si>
    <t>・人工飼料を給餌した養蜂生産物を把握し、「掃除蜜」等の対応方法を定めていること。</t>
    <rPh sb="1" eb="3">
      <t>ジンコウ</t>
    </rPh>
    <rPh sb="3" eb="5">
      <t>シリョウ</t>
    </rPh>
    <rPh sb="6" eb="8">
      <t>キュウジ</t>
    </rPh>
    <rPh sb="10" eb="12">
      <t>ヨウホウ</t>
    </rPh>
    <rPh sb="12" eb="15">
      <t>セイサンブツ</t>
    </rPh>
    <rPh sb="16" eb="18">
      <t>ハアク</t>
    </rPh>
    <rPh sb="21" eb="23">
      <t>ソウジ</t>
    </rPh>
    <rPh sb="23" eb="24">
      <t>ミツ</t>
    </rPh>
    <rPh sb="25" eb="26">
      <t>トウ</t>
    </rPh>
    <rPh sb="27" eb="29">
      <t>タイオウ</t>
    </rPh>
    <rPh sb="29" eb="31">
      <t>ホウホウ</t>
    </rPh>
    <rPh sb="32" eb="33">
      <t>サダ</t>
    </rPh>
    <phoneticPr fontId="1"/>
  </si>
  <si>
    <t>・養蜂生産物生産の工程の明確化</t>
    <rPh sb="1" eb="3">
      <t>ヨウホウ</t>
    </rPh>
    <rPh sb="3" eb="6">
      <t>セイサンブツ</t>
    </rPh>
    <rPh sb="6" eb="8">
      <t>セイサン</t>
    </rPh>
    <rPh sb="9" eb="11">
      <t>コウテイ</t>
    </rPh>
    <rPh sb="12" eb="15">
      <t>メイカクカ</t>
    </rPh>
    <phoneticPr fontId="3"/>
  </si>
  <si>
    <t>・生産する養蜂生産物の種類ごとに、巣箱の設置場所の確保から出荷まで、商品群ごとに生産工程を明確にした文書（フローダイアグラムや説明文書等）を保持していること。</t>
    <rPh sb="0" eb="2">
      <t>セイサン</t>
    </rPh>
    <rPh sb="5" eb="7">
      <t>ヨウホウ</t>
    </rPh>
    <rPh sb="7" eb="10">
      <t>セイサンブツ</t>
    </rPh>
    <rPh sb="10" eb="12">
      <t>シュルイ</t>
    </rPh>
    <rPh sb="17" eb="19">
      <t>スバコ</t>
    </rPh>
    <rPh sb="20" eb="22">
      <t>セッチ</t>
    </rPh>
    <rPh sb="22" eb="24">
      <t>バショ</t>
    </rPh>
    <rPh sb="25" eb="27">
      <t>カクホ</t>
    </rPh>
    <rPh sb="28" eb="30">
      <t>シュッカ</t>
    </rPh>
    <rPh sb="34" eb="36">
      <t>ショウヒン</t>
    </rPh>
    <rPh sb="36" eb="37">
      <t>グン</t>
    </rPh>
    <rPh sb="40" eb="42">
      <t>セイサン</t>
    </rPh>
    <rPh sb="42" eb="44">
      <t>コウテイ</t>
    </rPh>
    <rPh sb="44" eb="46">
      <t>メイカク</t>
    </rPh>
    <rPh sb="50" eb="52">
      <t>ブンショ</t>
    </rPh>
    <rPh sb="63" eb="67">
      <t>セツメイブンショ</t>
    </rPh>
    <rPh sb="67" eb="68">
      <t>トウ</t>
    </rPh>
    <rPh sb="70" eb="72">
      <t>ホジ</t>
    </rPh>
    <phoneticPr fontId="1"/>
  </si>
  <si>
    <t>・生産工程を明確にした文書には、養蜂生産物に対する食品安全、養蜂場の環境への負荷、労働安全のリスクを検討するために使用する機械、器具、資材等を明確にしていること。</t>
    <rPh sb="1" eb="5">
      <t>セイサンコウテイ</t>
    </rPh>
    <rPh sb="6" eb="8">
      <t>メイカク</t>
    </rPh>
    <rPh sb="11" eb="13">
      <t>ブンショ</t>
    </rPh>
    <rPh sb="16" eb="18">
      <t>ヨウホウ</t>
    </rPh>
    <rPh sb="18" eb="21">
      <t>セイサンブツ</t>
    </rPh>
    <rPh sb="22" eb="23">
      <t>タイ</t>
    </rPh>
    <rPh sb="25" eb="29">
      <t>ショクヒンアンゼン</t>
    </rPh>
    <rPh sb="30" eb="33">
      <t>ヨウホウジョウ</t>
    </rPh>
    <rPh sb="34" eb="36">
      <t>カンキョウ</t>
    </rPh>
    <rPh sb="38" eb="40">
      <t>フカ</t>
    </rPh>
    <rPh sb="41" eb="45">
      <t>ロウドウアンゼン</t>
    </rPh>
    <rPh sb="50" eb="52">
      <t>ケントウ</t>
    </rPh>
    <rPh sb="57" eb="59">
      <t>シヨウ</t>
    </rPh>
    <rPh sb="61" eb="63">
      <t>キカイ</t>
    </rPh>
    <rPh sb="64" eb="66">
      <t>キグ</t>
    </rPh>
    <rPh sb="67" eb="70">
      <t>シザイトウ</t>
    </rPh>
    <rPh sb="71" eb="73">
      <t>メイカク</t>
    </rPh>
    <phoneticPr fontId="1"/>
  </si>
  <si>
    <t>・養蜂生産物に特有のリスクの抽出</t>
    <rPh sb="1" eb="3">
      <t>ヨウホウ</t>
    </rPh>
    <rPh sb="3" eb="6">
      <t>セイサンブツ</t>
    </rPh>
    <rPh sb="7" eb="9">
      <t>トクユウ</t>
    </rPh>
    <rPh sb="14" eb="16">
      <t>チュウシュツ</t>
    </rPh>
    <phoneticPr fontId="3"/>
  </si>
  <si>
    <t>①特有のリスク（アレルゲン、動物用医薬品及び農薬の残留、ボツリヌス菌、有毒蜜源等）を把握し、養蜂生産物ごとにリスクを評価していること。</t>
    <rPh sb="1" eb="2">
      <t>トクユウ</t>
    </rPh>
    <rPh sb="20" eb="21">
      <t>オヨ</t>
    </rPh>
    <rPh sb="22" eb="24">
      <t>ノウヤク</t>
    </rPh>
    <rPh sb="39" eb="40">
      <t>トウ</t>
    </rPh>
    <rPh sb="41" eb="43">
      <t>ハアク</t>
    </rPh>
    <rPh sb="46" eb="48">
      <t>ヨウホウ</t>
    </rPh>
    <rPh sb="47" eb="50">
      <t>セイサンブツ</t>
    </rPh>
    <rPh sb="58" eb="60">
      <t>ヒョウカ</t>
    </rPh>
    <phoneticPr fontId="1"/>
  </si>
  <si>
    <t>養蜂生産物用の機械・器具等の管理</t>
    <rPh sb="0" eb="2">
      <t>ヨウホウ</t>
    </rPh>
    <rPh sb="2" eb="5">
      <t>セイサンブツ</t>
    </rPh>
    <rPh sb="5" eb="6">
      <t>ヨウ</t>
    </rPh>
    <rPh sb="7" eb="9">
      <t>キカイ</t>
    </rPh>
    <rPh sb="10" eb="13">
      <t>キグトウ</t>
    </rPh>
    <rPh sb="14" eb="16">
      <t>カンリ</t>
    </rPh>
    <phoneticPr fontId="3"/>
  </si>
  <si>
    <t>・養蜂年度の最初の蜜に、掃除蜜（給餌した飼料）が混入している可能性を把握し、他のハチミツと混合しない方法を定めていること。</t>
    <rPh sb="0" eb="4">
      <t>ヨウホウネンド</t>
    </rPh>
    <rPh sb="5" eb="7">
      <t>サイショ</t>
    </rPh>
    <rPh sb="8" eb="9">
      <t>ミツ</t>
    </rPh>
    <rPh sb="12" eb="14">
      <t>ソウジ</t>
    </rPh>
    <rPh sb="14" eb="15">
      <t>ミツ</t>
    </rPh>
    <rPh sb="16" eb="18">
      <t>キュウジ</t>
    </rPh>
    <rPh sb="19" eb="21">
      <t>シリョウ</t>
    </rPh>
    <rPh sb="23" eb="25">
      <t>コンニュウ</t>
    </rPh>
    <rPh sb="29" eb="32">
      <t>カノウセイ</t>
    </rPh>
    <rPh sb="33" eb="35">
      <t>ハアク</t>
    </rPh>
    <rPh sb="38" eb="39">
      <t>タ</t>
    </rPh>
    <rPh sb="45" eb="47">
      <t>コンゴウ</t>
    </rPh>
    <rPh sb="49" eb="51">
      <t>ホウホウ</t>
    </rPh>
    <rPh sb="52" eb="53">
      <t>サダ</t>
    </rPh>
    <phoneticPr fontId="1"/>
  </si>
  <si>
    <t>・採蜜場所から養蜂生産物取扱施設にハチミツを運搬する際に汚染、異物混入を防止するためのルールを定めていること。</t>
    <rPh sb="0" eb="4">
      <t>サイミツバショ</t>
    </rPh>
    <rPh sb="7" eb="9">
      <t>ヨウホウ</t>
    </rPh>
    <rPh sb="9" eb="12">
      <t>セイサンブツ</t>
    </rPh>
    <rPh sb="12" eb="14">
      <t>トリアツカイ</t>
    </rPh>
    <rPh sb="13" eb="15">
      <t>シセツ</t>
    </rPh>
    <rPh sb="22" eb="24">
      <t>ウンパン</t>
    </rPh>
    <rPh sb="25" eb="26">
      <t>サイ</t>
    </rPh>
    <rPh sb="28" eb="30">
      <t>オセン</t>
    </rPh>
    <rPh sb="30" eb="34">
      <t>イブツコンニュウ</t>
    </rPh>
    <rPh sb="35" eb="37">
      <t>ボウシ</t>
    </rPh>
    <rPh sb="47" eb="48">
      <t>サダ</t>
    </rPh>
    <phoneticPr fontId="1"/>
  </si>
  <si>
    <t>・採蜜作業、養蜂生産物取扱工程等において、最終製品に接触する可能性がある水について、水源を把握していること。</t>
    <rPh sb="1" eb="3">
      <t>サイミツ</t>
    </rPh>
    <rPh sb="3" eb="5">
      <t>サギョウ</t>
    </rPh>
    <rPh sb="6" eb="8">
      <t>ヨウホウ</t>
    </rPh>
    <rPh sb="8" eb="11">
      <t>セイサンブツ</t>
    </rPh>
    <rPh sb="11" eb="13">
      <t>トリアツカイ</t>
    </rPh>
    <rPh sb="13" eb="15">
      <t>コウテイ</t>
    </rPh>
    <rPh sb="15" eb="16">
      <t>トウ</t>
    </rPh>
    <rPh sb="21" eb="25">
      <t>サイシュウセイヒン</t>
    </rPh>
    <rPh sb="26" eb="28">
      <t>セッショク</t>
    </rPh>
    <rPh sb="30" eb="33">
      <t>カノウセイ</t>
    </rPh>
    <rPh sb="36" eb="37">
      <t>ミズ</t>
    </rPh>
    <rPh sb="42" eb="44">
      <t>スイゲン</t>
    </rPh>
    <rPh sb="45" eb="47">
      <t>ハアク</t>
    </rPh>
    <phoneticPr fontId="1"/>
  </si>
  <si>
    <t>・最終製品に接触する可能性がある水については、飲用水／食品製造用水の水質基準を満たしていることを証明できること。</t>
    <rPh sb="1" eb="5">
      <t>サイシュウセイヒン</t>
    </rPh>
    <rPh sb="6" eb="8">
      <t>セッショク</t>
    </rPh>
    <rPh sb="10" eb="13">
      <t>カノウセイ</t>
    </rPh>
    <rPh sb="16" eb="17">
      <t>ミズ</t>
    </rPh>
    <rPh sb="23" eb="26">
      <t>インヨウスイ</t>
    </rPh>
    <rPh sb="27" eb="29">
      <t>ショクヒン</t>
    </rPh>
    <rPh sb="29" eb="31">
      <t>セイゾウ</t>
    </rPh>
    <rPh sb="31" eb="33">
      <t>ヨウスイ</t>
    </rPh>
    <rPh sb="34" eb="36">
      <t>スイシツ</t>
    </rPh>
    <rPh sb="36" eb="38">
      <t>キジュン</t>
    </rPh>
    <rPh sb="39" eb="40">
      <t>ミ</t>
    </rPh>
    <rPh sb="48" eb="50">
      <t>ショウメイ</t>
    </rPh>
    <phoneticPr fontId="1"/>
  </si>
  <si>
    <t>・養蜂生産物の包装容器について、衛生管理のルールを定めていること。</t>
    <rPh sb="1" eb="3">
      <t>ヨウホウ</t>
    </rPh>
    <rPh sb="3" eb="6">
      <t>セイサンブツ</t>
    </rPh>
    <rPh sb="7" eb="9">
      <t>ホウソウ</t>
    </rPh>
    <rPh sb="9" eb="11">
      <t>ヨウキ</t>
    </rPh>
    <rPh sb="16" eb="18">
      <t>エイセイ</t>
    </rPh>
    <rPh sb="18" eb="20">
      <t>カンリ</t>
    </rPh>
    <rPh sb="25" eb="26">
      <t>サダ</t>
    </rPh>
    <phoneticPr fontId="1"/>
  </si>
  <si>
    <t>・採蜜用の収穫容器、養蜂生産物の包装容器をルールに基づき、衛生的に管理していること。</t>
    <rPh sb="1" eb="4">
      <t>サイミツヨウ</t>
    </rPh>
    <rPh sb="5" eb="9">
      <t>シュウカクヨウキ</t>
    </rPh>
    <rPh sb="10" eb="12">
      <t>ヨウホウ</t>
    </rPh>
    <rPh sb="12" eb="15">
      <t>セイサンブツ</t>
    </rPh>
    <rPh sb="16" eb="20">
      <t>ホウソウヨウキ</t>
    </rPh>
    <rPh sb="25" eb="26">
      <t>モト</t>
    </rPh>
    <rPh sb="29" eb="32">
      <t>エイセイテキ</t>
    </rPh>
    <rPh sb="33" eb="35">
      <t>カンリ</t>
    </rPh>
    <phoneticPr fontId="1"/>
  </si>
  <si>
    <t>・養蜂生産物の収穫容器。包装容器について、衛生的に保管するためのルールを定めていること。</t>
    <rPh sb="3" eb="6">
      <t>セイサンブツ</t>
    </rPh>
    <rPh sb="25" eb="27">
      <t>ホカン</t>
    </rPh>
    <phoneticPr fontId="1"/>
  </si>
  <si>
    <t>・養蜂生産物の収穫容器、包装容器を、ルールに基づき衛生的に保管していること。</t>
    <rPh sb="3" eb="6">
      <t>セイサンブツ</t>
    </rPh>
    <rPh sb="22" eb="23">
      <t>モト</t>
    </rPh>
    <phoneticPr fontId="1"/>
  </si>
  <si>
    <t>養蜂生産物取扱い施設
（充填施設／保管施設）</t>
    <rPh sb="0" eb="2">
      <t>ヨウホウ</t>
    </rPh>
    <rPh sb="2" eb="5">
      <t>セイサンブツ</t>
    </rPh>
    <rPh sb="5" eb="7">
      <t>トリアツカ</t>
    </rPh>
    <rPh sb="8" eb="10">
      <t>シセツ</t>
    </rPh>
    <rPh sb="12" eb="14">
      <t>ジュウテン</t>
    </rPh>
    <rPh sb="14" eb="16">
      <t>シセツ</t>
    </rPh>
    <rPh sb="17" eb="21">
      <t>ホカンシセツ</t>
    </rPh>
    <phoneticPr fontId="3"/>
  </si>
  <si>
    <t>・養蜂生産物取扱施設の周辺の様子、内部のレイアウトが把握できる最新の図面を作成していること。</t>
    <rPh sb="1" eb="3">
      <t>ヨウホウ</t>
    </rPh>
    <rPh sb="3" eb="6">
      <t>セイサンブツ</t>
    </rPh>
    <rPh sb="6" eb="8">
      <t>トリアツカイ</t>
    </rPh>
    <rPh sb="8" eb="10">
      <t>シセツ</t>
    </rPh>
    <rPh sb="11" eb="13">
      <t>シュウヘン</t>
    </rPh>
    <rPh sb="14" eb="16">
      <t>ヨウス</t>
    </rPh>
    <rPh sb="17" eb="19">
      <t>ナイブ</t>
    </rPh>
    <rPh sb="26" eb="28">
      <t>ハアク</t>
    </rPh>
    <rPh sb="31" eb="33">
      <t>サイシン</t>
    </rPh>
    <rPh sb="34" eb="36">
      <t>ズメン</t>
    </rPh>
    <rPh sb="37" eb="39">
      <t>サクセイ</t>
    </rPh>
    <phoneticPr fontId="1"/>
  </si>
  <si>
    <t>・養蜂生産物取扱施設は、外部から有害生物の侵入を防ぎ、内部での有害生物の発生を防止できる構造であること。</t>
    <rPh sb="1" eb="3">
      <t>ヨウホウ</t>
    </rPh>
    <rPh sb="3" eb="6">
      <t>セイサンブツ</t>
    </rPh>
    <rPh sb="6" eb="8">
      <t>トリアツカイ</t>
    </rPh>
    <rPh sb="8" eb="10">
      <t>シセツ</t>
    </rPh>
    <rPh sb="12" eb="14">
      <t>ガイブ</t>
    </rPh>
    <rPh sb="16" eb="20">
      <t>ユウガイセイブツ</t>
    </rPh>
    <rPh sb="21" eb="23">
      <t>シンニュウ</t>
    </rPh>
    <rPh sb="24" eb="25">
      <t>フセ</t>
    </rPh>
    <rPh sb="27" eb="29">
      <t>ナイブ</t>
    </rPh>
    <rPh sb="31" eb="35">
      <t>ユウガイセイブツ</t>
    </rPh>
    <rPh sb="36" eb="38">
      <t>ハッセイ</t>
    </rPh>
    <rPh sb="39" eb="41">
      <t>ボウシ</t>
    </rPh>
    <rPh sb="44" eb="46">
      <t>コウゾウ</t>
    </rPh>
    <phoneticPr fontId="1"/>
  </si>
  <si>
    <t>・有害生物を駆除する場合は、養蜂生産物や包装資材等を汚染しない方法で実施していること。</t>
    <rPh sb="1" eb="3">
      <t>ユウガイ</t>
    </rPh>
    <rPh sb="3" eb="5">
      <t>セイブツ</t>
    </rPh>
    <rPh sb="6" eb="8">
      <t>クジョ</t>
    </rPh>
    <rPh sb="10" eb="12">
      <t>バアイ</t>
    </rPh>
    <rPh sb="14" eb="16">
      <t>ヨウホウ</t>
    </rPh>
    <rPh sb="16" eb="19">
      <t>セイサンブツ</t>
    </rPh>
    <rPh sb="20" eb="25">
      <t>ホウソウシザイトウ</t>
    </rPh>
    <rPh sb="26" eb="28">
      <t>オセン</t>
    </rPh>
    <rPh sb="31" eb="33">
      <t>ホウホウ</t>
    </rPh>
    <rPh sb="34" eb="36">
      <t>ジッシ</t>
    </rPh>
    <phoneticPr fontId="1"/>
  </si>
  <si>
    <t>養蜂生産物品質・衛生管理責任者の責務</t>
    <rPh sb="0" eb="2">
      <t>ヨウホウ</t>
    </rPh>
    <rPh sb="2" eb="5">
      <t>セイサンブツ</t>
    </rPh>
    <rPh sb="5" eb="7">
      <t>ヒンシツ</t>
    </rPh>
    <rPh sb="7" eb="11">
      <t>エイセイカンリ</t>
    </rPh>
    <rPh sb="11" eb="13">
      <t>セキニン</t>
    </rPh>
    <rPh sb="13" eb="14">
      <t>シャ</t>
    </rPh>
    <rPh sb="15" eb="17">
      <t>セキム</t>
    </rPh>
    <phoneticPr fontId="3"/>
  </si>
  <si>
    <t>・養蜂生産物品質・衛生管理責任者の配置</t>
    <rPh sb="1" eb="3">
      <t>ヨウホウ</t>
    </rPh>
    <rPh sb="3" eb="6">
      <t>セイサンブツ</t>
    </rPh>
    <rPh sb="6" eb="8">
      <t>ヒンシツ</t>
    </rPh>
    <rPh sb="9" eb="11">
      <t>エイセイ</t>
    </rPh>
    <rPh sb="11" eb="13">
      <t>カンリ</t>
    </rPh>
    <rPh sb="13" eb="15">
      <t>セキニン</t>
    </rPh>
    <rPh sb="15" eb="16">
      <t>シャ</t>
    </rPh>
    <rPh sb="17" eb="19">
      <t>ハイチ</t>
    </rPh>
    <phoneticPr fontId="3"/>
  </si>
  <si>
    <t>・養蜂生産物の品質及び衛生管理に関する責任者を決めていること。</t>
    <rPh sb="1" eb="3">
      <t>ヨウホウ</t>
    </rPh>
    <rPh sb="3" eb="6">
      <t>セイサンブツ</t>
    </rPh>
    <rPh sb="7" eb="10">
      <t>ヒンシツオヨ</t>
    </rPh>
    <rPh sb="11" eb="13">
      <t>エイセイ</t>
    </rPh>
    <rPh sb="13" eb="15">
      <t>カンリ</t>
    </rPh>
    <rPh sb="16" eb="17">
      <t>カン</t>
    </rPh>
    <rPh sb="19" eb="22">
      <t>セキニンシャ</t>
    </rPh>
    <rPh sb="23" eb="24">
      <t>キ</t>
    </rPh>
    <phoneticPr fontId="1"/>
  </si>
  <si>
    <t>・養蜂生産物の品質・衛生管理に関する情報の更新</t>
    <rPh sb="1" eb="3">
      <t>ヨウホウ</t>
    </rPh>
    <rPh sb="3" eb="6">
      <t>セイサンブツ</t>
    </rPh>
    <rPh sb="7" eb="9">
      <t>ヒンシツ</t>
    </rPh>
    <rPh sb="10" eb="12">
      <t>エイセイ</t>
    </rPh>
    <rPh sb="12" eb="14">
      <t>カンリ</t>
    </rPh>
    <phoneticPr fontId="1"/>
  </si>
  <si>
    <t>・養蜂生産物品質・衛生管理責任者は、品質の維持、管理、食品安全、衛生管理、表示に関する最新の情報を入手していること。</t>
    <rPh sb="1" eb="3">
      <t>ヨウホウ</t>
    </rPh>
    <rPh sb="3" eb="6">
      <t>セイサンブツ</t>
    </rPh>
    <rPh sb="6" eb="8">
      <t>ヒンシツ</t>
    </rPh>
    <rPh sb="9" eb="11">
      <t>エイセイ</t>
    </rPh>
    <rPh sb="11" eb="13">
      <t>カンリ</t>
    </rPh>
    <rPh sb="13" eb="16">
      <t>セキニンシャ</t>
    </rPh>
    <rPh sb="18" eb="20">
      <t>ヒンシツ</t>
    </rPh>
    <rPh sb="21" eb="23">
      <t>イジ</t>
    </rPh>
    <rPh sb="24" eb="26">
      <t>カンリ</t>
    </rPh>
    <rPh sb="27" eb="31">
      <t>ショクヒンアンゼン</t>
    </rPh>
    <rPh sb="32" eb="34">
      <t>エイセイ</t>
    </rPh>
    <rPh sb="34" eb="36">
      <t>カンリ</t>
    </rPh>
    <rPh sb="37" eb="39">
      <t>ヒョウジ</t>
    </rPh>
    <rPh sb="40" eb="41">
      <t>カン</t>
    </rPh>
    <rPh sb="43" eb="45">
      <t>サイシン</t>
    </rPh>
    <rPh sb="46" eb="48">
      <t>ジョウホウ</t>
    </rPh>
    <rPh sb="49" eb="51">
      <t>ニュウシュ</t>
    </rPh>
    <phoneticPr fontId="1"/>
  </si>
  <si>
    <t>・養蜂生産物品質・衛生管理責任者は、入手した最新の情報を活用し、養蜂生産物の品質・衛生管理の環境、表示等を見直していること。</t>
    <rPh sb="1" eb="3">
      <t>ヨウホウ</t>
    </rPh>
    <rPh sb="3" eb="6">
      <t>セイサンブツ</t>
    </rPh>
    <rPh sb="6" eb="8">
      <t>ヒンシツ</t>
    </rPh>
    <rPh sb="9" eb="11">
      <t>エイセイ</t>
    </rPh>
    <rPh sb="11" eb="13">
      <t>カンリ</t>
    </rPh>
    <rPh sb="13" eb="16">
      <t>セキニンシャ</t>
    </rPh>
    <rPh sb="34" eb="37">
      <t>セイサンブツ</t>
    </rPh>
    <rPh sb="38" eb="40">
      <t>ヒンシツ</t>
    </rPh>
    <rPh sb="41" eb="45">
      <t>エイセイカンリ</t>
    </rPh>
    <rPh sb="46" eb="48">
      <t>カンキョウ</t>
    </rPh>
    <rPh sb="49" eb="51">
      <t>ヒョウジ</t>
    </rPh>
    <rPh sb="51" eb="52">
      <t>トウ</t>
    </rPh>
    <rPh sb="53" eb="55">
      <t>ミナオ</t>
    </rPh>
    <phoneticPr fontId="1"/>
  </si>
  <si>
    <t>養蜂生産物の管理</t>
    <rPh sb="0" eb="2">
      <t>ヨウホウ</t>
    </rPh>
    <rPh sb="2" eb="5">
      <t>セイサンブツ</t>
    </rPh>
    <rPh sb="6" eb="8">
      <t>カンリ</t>
    </rPh>
    <phoneticPr fontId="3"/>
  </si>
  <si>
    <t>・養蜂生産物の品目・品質ごとに、出荷先、用途を説明できること。</t>
    <rPh sb="3" eb="6">
      <t>セイサンブツ</t>
    </rPh>
    <rPh sb="7" eb="9">
      <t>ヒンモク</t>
    </rPh>
    <phoneticPr fontId="1"/>
  </si>
  <si>
    <t>・ハチミツについて、糖度（水分）管理のルールを定めていること。</t>
    <rPh sb="10" eb="12">
      <t>トウド</t>
    </rPh>
    <rPh sb="13" eb="15">
      <t>スイブン</t>
    </rPh>
    <rPh sb="16" eb="18">
      <t>カンリ</t>
    </rPh>
    <rPh sb="23" eb="24">
      <t>サダ</t>
    </rPh>
    <phoneticPr fontId="1"/>
  </si>
  <si>
    <t>・養蜂生産物について、品質の劣化を防ぐための品質管理のルールを定めていること。</t>
    <rPh sb="1" eb="3">
      <t>ヨウホウ</t>
    </rPh>
    <rPh sb="3" eb="6">
      <t>セイサンブツ</t>
    </rPh>
    <rPh sb="11" eb="13">
      <t>ヒンシツ</t>
    </rPh>
    <rPh sb="14" eb="16">
      <t>レッカ</t>
    </rPh>
    <rPh sb="17" eb="18">
      <t>フセ</t>
    </rPh>
    <rPh sb="22" eb="24">
      <t>ヒンシツ</t>
    </rPh>
    <rPh sb="24" eb="26">
      <t>カンリ</t>
    </rPh>
    <rPh sb="31" eb="32">
      <t>サダ</t>
    </rPh>
    <phoneticPr fontId="1"/>
  </si>
  <si>
    <t>・養蜂生産物について、品質の劣化が生じた場合の処置、処分の方法を定めていること。</t>
    <rPh sb="1" eb="3">
      <t>ヨウホウ</t>
    </rPh>
    <rPh sb="3" eb="6">
      <t>セイサンブツ</t>
    </rPh>
    <rPh sb="10" eb="12">
      <t>ヒンシツ</t>
    </rPh>
    <rPh sb="14" eb="16">
      <t>レッカ</t>
    </rPh>
    <rPh sb="17" eb="18">
      <t>ショウ</t>
    </rPh>
    <rPh sb="19" eb="21">
      <t>バアイ</t>
    </rPh>
    <rPh sb="22" eb="24">
      <t>ショチ</t>
    </rPh>
    <rPh sb="25" eb="27">
      <t>ショブン</t>
    </rPh>
    <rPh sb="28" eb="30">
      <t>ホウホウ</t>
    </rPh>
    <rPh sb="31" eb="32">
      <t>サダ</t>
    </rPh>
    <phoneticPr fontId="1"/>
  </si>
  <si>
    <t>・仕入れた養蜂生産物と混合する場合、品質に誤解を与えるような混合・表示を行わないこと。</t>
    <rPh sb="1" eb="3">
      <t>シイ</t>
    </rPh>
    <rPh sb="5" eb="7">
      <t>ヨウホウ</t>
    </rPh>
    <rPh sb="7" eb="10">
      <t>セイサンブツ</t>
    </rPh>
    <rPh sb="11" eb="13">
      <t>コンゴウ</t>
    </rPh>
    <rPh sb="15" eb="17">
      <t>バアイ</t>
    </rPh>
    <rPh sb="18" eb="20">
      <t>ヒンシツ</t>
    </rPh>
    <rPh sb="21" eb="23">
      <t>ゴカイ</t>
    </rPh>
    <rPh sb="24" eb="25">
      <t>アタ</t>
    </rPh>
    <rPh sb="30" eb="32">
      <t>コンゴウ</t>
    </rPh>
    <rPh sb="33" eb="35">
      <t>ヒョウジ</t>
    </rPh>
    <rPh sb="36" eb="37">
      <t>オコナ</t>
    </rPh>
    <phoneticPr fontId="1"/>
  </si>
  <si>
    <t>・仕入れた養蜂生産物と混合した場合、何を、どの割合で混合したか、記録していること。</t>
    <rPh sb="1" eb="3">
      <t>シイ</t>
    </rPh>
    <rPh sb="5" eb="7">
      <t>ヨウホウ</t>
    </rPh>
    <rPh sb="7" eb="10">
      <t>セイサンブツ</t>
    </rPh>
    <rPh sb="11" eb="13">
      <t>コンゴウ</t>
    </rPh>
    <rPh sb="15" eb="17">
      <t>バアイ</t>
    </rPh>
    <rPh sb="18" eb="19">
      <t>ナニ</t>
    </rPh>
    <rPh sb="23" eb="25">
      <t>ワリアイ</t>
    </rPh>
    <rPh sb="26" eb="28">
      <t>コンゴウ</t>
    </rPh>
    <rPh sb="32" eb="34">
      <t>キロク</t>
    </rPh>
    <phoneticPr fontId="1"/>
  </si>
  <si>
    <t>・養蜂生産物について、汚染、異物混入等の食品安全を確保するための衛生管理のルールを定めていること。</t>
    <rPh sb="1" eb="3">
      <t>ヨウホウ</t>
    </rPh>
    <rPh sb="3" eb="6">
      <t>セイサンブツ</t>
    </rPh>
    <rPh sb="11" eb="13">
      <t>オセン</t>
    </rPh>
    <rPh sb="14" eb="19">
      <t>イブツコンニュウトウ</t>
    </rPh>
    <rPh sb="20" eb="24">
      <t>ショクヒンアンゼン</t>
    </rPh>
    <rPh sb="25" eb="27">
      <t>カクホ</t>
    </rPh>
    <rPh sb="32" eb="36">
      <t>エイセイカンリ</t>
    </rPh>
    <phoneticPr fontId="1"/>
  </si>
  <si>
    <t>・養蜂生産物について、汚染、異物混入等の食品安全上の問題が生じた場合の処置、処分の方法を定めていること。</t>
    <rPh sb="1" eb="3">
      <t>ヨウホウ</t>
    </rPh>
    <rPh sb="3" eb="6">
      <t>セイサンブツ</t>
    </rPh>
    <rPh sb="11" eb="13">
      <t>オセン</t>
    </rPh>
    <rPh sb="14" eb="19">
      <t>イブツコンニュウトウ</t>
    </rPh>
    <rPh sb="20" eb="24">
      <t>ショクヒンアンゼン</t>
    </rPh>
    <rPh sb="24" eb="25">
      <t>ジョウ</t>
    </rPh>
    <rPh sb="26" eb="28">
      <t>モンダイ</t>
    </rPh>
    <rPh sb="29" eb="30">
      <t>ショウ</t>
    </rPh>
    <rPh sb="32" eb="34">
      <t>バアイ</t>
    </rPh>
    <rPh sb="35" eb="37">
      <t>ショチ</t>
    </rPh>
    <rPh sb="38" eb="40">
      <t>ショブン</t>
    </rPh>
    <rPh sb="41" eb="43">
      <t>ホウホウ</t>
    </rPh>
    <phoneticPr fontId="1"/>
  </si>
  <si>
    <t>・養蜂生産物取扱工程で生じた品質の劣化、汚染、異物混入等の食品安全上の問題が生じた場合、発生日時、原因、処置／処分等を記録していること。</t>
    <rPh sb="1" eb="3">
      <t>ヨウホウ</t>
    </rPh>
    <rPh sb="3" eb="6">
      <t>セイサンブツ</t>
    </rPh>
    <rPh sb="6" eb="8">
      <t>トリアツカイ</t>
    </rPh>
    <rPh sb="8" eb="10">
      <t>コウテイ</t>
    </rPh>
    <rPh sb="10" eb="11">
      <t>ショウ</t>
    </rPh>
    <rPh sb="13" eb="15">
      <t>ヒンシツ</t>
    </rPh>
    <rPh sb="16" eb="18">
      <t>レッカ</t>
    </rPh>
    <rPh sb="20" eb="22">
      <t>オセン</t>
    </rPh>
    <rPh sb="23" eb="25">
      <t>イブツ</t>
    </rPh>
    <rPh sb="24" eb="26">
      <t>コンニュウ</t>
    </rPh>
    <rPh sb="27" eb="28">
      <t>トウ</t>
    </rPh>
    <rPh sb="29" eb="34">
      <t>ショクヒンアンゼンジョウ</t>
    </rPh>
    <rPh sb="35" eb="37">
      <t>モンダイ</t>
    </rPh>
    <rPh sb="38" eb="39">
      <t>ショウ</t>
    </rPh>
    <rPh sb="41" eb="43">
      <t>バアイ</t>
    </rPh>
    <rPh sb="44" eb="48">
      <t>ハッセイニチジ</t>
    </rPh>
    <rPh sb="49" eb="51">
      <t>ゲンイン</t>
    </rPh>
    <rPh sb="52" eb="54">
      <t>ショチ</t>
    </rPh>
    <rPh sb="55" eb="58">
      <t>ショブントウ</t>
    </rPh>
    <rPh sb="59" eb="61">
      <t>キロク</t>
    </rPh>
    <phoneticPr fontId="1"/>
  </si>
  <si>
    <t>・商品として出荷できない養蜂生産物を明確に説明できること。</t>
    <rPh sb="1" eb="3">
      <t>ショウヒン</t>
    </rPh>
    <rPh sb="6" eb="8">
      <t>シュッカ</t>
    </rPh>
    <rPh sb="12" eb="14">
      <t>ヨウホウ</t>
    </rPh>
    <rPh sb="14" eb="17">
      <t>セイサンブツ</t>
    </rPh>
    <rPh sb="18" eb="20">
      <t>メイカク</t>
    </rPh>
    <rPh sb="21" eb="23">
      <t>セツメイ</t>
    </rPh>
    <phoneticPr fontId="1"/>
  </si>
  <si>
    <t>・保管場所に養蜂生産物と関連の無い資材を保管する場合、区分管理していること。</t>
    <rPh sb="0" eb="4">
      <t>ホカンバショ</t>
    </rPh>
    <rPh sb="6" eb="8">
      <t>ヨウホウ</t>
    </rPh>
    <rPh sb="8" eb="11">
      <t>セイサンブツ</t>
    </rPh>
    <rPh sb="12" eb="14">
      <t>カンレン</t>
    </rPh>
    <rPh sb="20" eb="22">
      <t>ホカン</t>
    </rPh>
    <rPh sb="24" eb="26">
      <t>バアイ</t>
    </rPh>
    <rPh sb="27" eb="31">
      <t>クブンカンリ</t>
    </rPh>
    <phoneticPr fontId="1"/>
  </si>
  <si>
    <t>・適切な温度管理の元に保管すること。</t>
    <rPh sb="1" eb="3">
      <t>テキセツ</t>
    </rPh>
    <rPh sb="4" eb="6">
      <t>オンド</t>
    </rPh>
    <rPh sb="6" eb="8">
      <t>カンリ</t>
    </rPh>
    <rPh sb="9" eb="10">
      <t>モト</t>
    </rPh>
    <rPh sb="11" eb="13">
      <t>ホカン</t>
    </rPh>
    <phoneticPr fontId="1"/>
  </si>
  <si>
    <t>・養蜂生産物を適切な強度の容器に、汚染されない方法で保管していること。</t>
    <rPh sb="1" eb="3">
      <t>ヨウホウ</t>
    </rPh>
    <rPh sb="3" eb="6">
      <t>セイサンブツ</t>
    </rPh>
    <rPh sb="7" eb="9">
      <t>テキセツ</t>
    </rPh>
    <rPh sb="9" eb="11">
      <t>キョウド</t>
    </rPh>
    <rPh sb="13" eb="15">
      <t>ヨウキ</t>
    </rPh>
    <rPh sb="17" eb="19">
      <t>オセン</t>
    </rPh>
    <rPh sb="23" eb="25">
      <t>ホウホウ</t>
    </rPh>
    <rPh sb="26" eb="28">
      <t>ホカン</t>
    </rPh>
    <phoneticPr fontId="1"/>
  </si>
  <si>
    <t>・養蜂生産物を出荷する際に汚染、異物混入を防止するためのルールを定めていること。</t>
    <rPh sb="1" eb="3">
      <t>ヨウホウ</t>
    </rPh>
    <rPh sb="3" eb="6">
      <t>セイサンブツ</t>
    </rPh>
    <rPh sb="7" eb="9">
      <t>シュッカ</t>
    </rPh>
    <rPh sb="11" eb="12">
      <t>サイ</t>
    </rPh>
    <rPh sb="13" eb="15">
      <t>オセン</t>
    </rPh>
    <rPh sb="15" eb="19">
      <t>イブツコンニュウ</t>
    </rPh>
    <rPh sb="20" eb="22">
      <t>ボウシ</t>
    </rPh>
    <rPh sb="32" eb="33">
      <t>サダ</t>
    </rPh>
    <phoneticPr fontId="1"/>
  </si>
  <si>
    <t>・養蜂生産物の出荷作業での衛生管理、汚染、異物混入を防止するためのルールを実施していること。</t>
    <rPh sb="1" eb="3">
      <t>ヨウホウ</t>
    </rPh>
    <rPh sb="3" eb="6">
      <t>セイサンブツ</t>
    </rPh>
    <rPh sb="6" eb="10">
      <t>シュッカサギョウ</t>
    </rPh>
    <rPh sb="12" eb="16">
      <t>エイセイカンリ</t>
    </rPh>
    <rPh sb="17" eb="19">
      <t>オセン</t>
    </rPh>
    <rPh sb="20" eb="24">
      <t>イブツコンニュウ</t>
    </rPh>
    <rPh sb="25" eb="27">
      <t>ボウシ</t>
    </rPh>
    <rPh sb="36" eb="38">
      <t>ジッシ</t>
    </rPh>
    <phoneticPr fontId="1"/>
  </si>
  <si>
    <t>・養蜂生産物の表示、外装等に誤りが無いかを確認し、出荷、販売していること。</t>
    <rPh sb="1" eb="3">
      <t>ヨウホウ</t>
    </rPh>
    <rPh sb="3" eb="6">
      <t>セイサンブツ</t>
    </rPh>
    <rPh sb="7" eb="9">
      <t>ヒョウジ</t>
    </rPh>
    <rPh sb="10" eb="12">
      <t>ガイソウ</t>
    </rPh>
    <rPh sb="14" eb="15">
      <t>アヤマ</t>
    </rPh>
    <rPh sb="17" eb="18">
      <t>ナ</t>
    </rPh>
    <rPh sb="20" eb="22">
      <t>カクニン</t>
    </rPh>
    <rPh sb="24" eb="26">
      <t>シュッカ</t>
    </rPh>
    <rPh sb="28" eb="30">
      <t>ハンバイ</t>
    </rPh>
    <phoneticPr fontId="1"/>
  </si>
  <si>
    <t>・養蜂場、巣箱の設置場所、養蜂生産物取扱施設、巣箱／巣板等の養蜂用の道具、採蜜等に使用する機械／器具等の用途別、目的別の清掃用具を使用していること。</t>
    <rPh sb="1" eb="4">
      <t>ヨウホウジョウ</t>
    </rPh>
    <rPh sb="5" eb="7">
      <t>スバコ</t>
    </rPh>
    <rPh sb="8" eb="12">
      <t>セッチバショ</t>
    </rPh>
    <rPh sb="13" eb="15">
      <t>ヨウホウ</t>
    </rPh>
    <rPh sb="15" eb="18">
      <t>セイサンブツ</t>
    </rPh>
    <rPh sb="18" eb="20">
      <t>トリアツカイ</t>
    </rPh>
    <rPh sb="20" eb="22">
      <t>シセツ</t>
    </rPh>
    <rPh sb="23" eb="25">
      <t>スバコ</t>
    </rPh>
    <rPh sb="26" eb="27">
      <t>ス</t>
    </rPh>
    <rPh sb="27" eb="28">
      <t>イタ</t>
    </rPh>
    <rPh sb="28" eb="29">
      <t>トウ</t>
    </rPh>
    <rPh sb="30" eb="32">
      <t>ヨウホウ</t>
    </rPh>
    <rPh sb="32" eb="33">
      <t>ヨウ</t>
    </rPh>
    <rPh sb="34" eb="36">
      <t>ドウグ</t>
    </rPh>
    <rPh sb="37" eb="40">
      <t>サイミツトウ</t>
    </rPh>
    <rPh sb="41" eb="43">
      <t>シヨウ</t>
    </rPh>
    <rPh sb="45" eb="47">
      <t>キカイ</t>
    </rPh>
    <rPh sb="48" eb="51">
      <t>キグトウ</t>
    </rPh>
    <rPh sb="52" eb="54">
      <t>ヨウト</t>
    </rPh>
    <rPh sb="54" eb="55">
      <t>ベツ</t>
    </rPh>
    <rPh sb="56" eb="59">
      <t>モクテキベツ</t>
    </rPh>
    <rPh sb="60" eb="64">
      <t>セイソウヨウグ</t>
    </rPh>
    <rPh sb="65" eb="67">
      <t>シヨウ</t>
    </rPh>
    <phoneticPr fontId="1"/>
  </si>
  <si>
    <t>・養蜂場、巣箱の設置場所、養蜂生産物取扱施設、巣箱／巣枠等の養蜂用の道具、採蜜等に使用する機械／器具等に洗浄剤／消毒剤、潤滑油等を使用する場合、養蜂生産物の汚染源とならないか、安全性を確認していること。</t>
    <rPh sb="52" eb="55">
      <t>センジョウザイ</t>
    </rPh>
    <rPh sb="56" eb="59">
      <t>ショウドクザイ</t>
    </rPh>
    <rPh sb="60" eb="64">
      <t>ジュンカツユトウ</t>
    </rPh>
    <rPh sb="65" eb="67">
      <t>シヨウ</t>
    </rPh>
    <rPh sb="69" eb="71">
      <t>バアイ</t>
    </rPh>
    <rPh sb="78" eb="81">
      <t>オセンゲン</t>
    </rPh>
    <rPh sb="88" eb="91">
      <t>アンゼンセイ</t>
    </rPh>
    <rPh sb="92" eb="94">
      <t>カクニン</t>
    </rPh>
    <phoneticPr fontId="1"/>
  </si>
  <si>
    <t>・養蜂生産物に必要な表示、伝達事項に漏れがないか確認していること。</t>
    <rPh sb="1" eb="3">
      <t>ヨウホウ</t>
    </rPh>
    <rPh sb="3" eb="6">
      <t>セイサンブツ</t>
    </rPh>
    <rPh sb="7" eb="9">
      <t>ヒツヨウ</t>
    </rPh>
    <rPh sb="10" eb="12">
      <t>ヒョウジ</t>
    </rPh>
    <rPh sb="13" eb="17">
      <t>デンタツジコウ</t>
    </rPh>
    <rPh sb="18" eb="19">
      <t>モ</t>
    </rPh>
    <rPh sb="24" eb="26">
      <t>カクニン</t>
    </rPh>
    <phoneticPr fontId="1"/>
  </si>
  <si>
    <t>・仕入れ品と混合した養蜂生産物は、原産地、蜜源の割合等について、適切に表示されていること。</t>
    <rPh sb="1" eb="3">
      <t>シイ</t>
    </rPh>
    <rPh sb="4" eb="5">
      <t>ヒン</t>
    </rPh>
    <rPh sb="6" eb="8">
      <t>コンゴウ</t>
    </rPh>
    <rPh sb="10" eb="12">
      <t>ヨウホウ</t>
    </rPh>
    <rPh sb="12" eb="15">
      <t>セイサンブツ</t>
    </rPh>
    <rPh sb="17" eb="20">
      <t>ゲンサンチ</t>
    </rPh>
    <rPh sb="21" eb="23">
      <t>ミツゲン</t>
    </rPh>
    <rPh sb="24" eb="26">
      <t>ワリアイ</t>
    </rPh>
    <rPh sb="26" eb="27">
      <t>トウ</t>
    </rPh>
    <rPh sb="32" eb="34">
      <t>テキセツ</t>
    </rPh>
    <rPh sb="35" eb="37">
      <t>ヒョウジ</t>
    </rPh>
    <phoneticPr fontId="1"/>
  </si>
  <si>
    <t>・養蜂生産物の表示、伝達事項について、景品表示法を遵守すること。</t>
    <rPh sb="0" eb="2">
      <t>ヨウホウ</t>
    </rPh>
    <rPh sb="3" eb="6">
      <t>セイサンブツ</t>
    </rPh>
    <rPh sb="6" eb="8">
      <t>ヒョウジ</t>
    </rPh>
    <rPh sb="10" eb="14">
      <t>デンタツジコウ</t>
    </rPh>
    <rPh sb="19" eb="21">
      <t>ケイヒン</t>
    </rPh>
    <rPh sb="21" eb="24">
      <t>ヒョウジホウ</t>
    </rPh>
    <rPh sb="25" eb="27">
      <t>ジュンシュ</t>
    </rPh>
    <phoneticPr fontId="1"/>
  </si>
  <si>
    <t>・必要な残留動物用医薬品／残留農薬／放射性物質の混入の検査の実施と結果の保管</t>
    <rPh sb="6" eb="8">
      <t>ドウブツ</t>
    </rPh>
    <rPh sb="8" eb="9">
      <t>ヨウ</t>
    </rPh>
    <rPh sb="9" eb="12">
      <t>イヤクヒン</t>
    </rPh>
    <phoneticPr fontId="1"/>
  </si>
  <si>
    <t>・出荷する養蜂生産物の安全性を確保するため、養蜂生産物について、周辺の状況や汚染に関する情報を収集し、必要に応じて検査すべき事項を定めていること。</t>
    <rPh sb="1" eb="3">
      <t>シュッカ</t>
    </rPh>
    <rPh sb="5" eb="7">
      <t>ヨウホウ</t>
    </rPh>
    <rPh sb="7" eb="10">
      <t>セイサンブツ</t>
    </rPh>
    <rPh sb="11" eb="14">
      <t>アンゼンセイ</t>
    </rPh>
    <rPh sb="15" eb="17">
      <t>カクホ</t>
    </rPh>
    <rPh sb="22" eb="24">
      <t>ヨウホウ</t>
    </rPh>
    <rPh sb="24" eb="27">
      <t>セイサンブツ</t>
    </rPh>
    <rPh sb="32" eb="34">
      <t>シュウヘン</t>
    </rPh>
    <rPh sb="35" eb="37">
      <t>ジョウキョウ</t>
    </rPh>
    <rPh sb="38" eb="40">
      <t>オセン</t>
    </rPh>
    <rPh sb="41" eb="42">
      <t>カン</t>
    </rPh>
    <rPh sb="44" eb="46">
      <t>ジョウホウ</t>
    </rPh>
    <rPh sb="47" eb="49">
      <t>シュウシュウ</t>
    </rPh>
    <rPh sb="51" eb="53">
      <t>ヒツヨウ</t>
    </rPh>
    <rPh sb="54" eb="55">
      <t>オウ</t>
    </rPh>
    <rPh sb="57" eb="59">
      <t>ケンサ</t>
    </rPh>
    <rPh sb="62" eb="64">
      <t>ジコウ</t>
    </rPh>
    <rPh sb="65" eb="66">
      <t>サダ</t>
    </rPh>
    <phoneticPr fontId="1"/>
  </si>
  <si>
    <t>・養蜂生産物の安全性の担保のために必要な検査を実施し、その結果を保管していること。</t>
    <rPh sb="1" eb="3">
      <t>ヨウホウ</t>
    </rPh>
    <rPh sb="3" eb="6">
      <t>セイサンブツ</t>
    </rPh>
    <rPh sb="7" eb="10">
      <t>アンゼンセイ</t>
    </rPh>
    <rPh sb="11" eb="13">
      <t>タンポ</t>
    </rPh>
    <rPh sb="17" eb="19">
      <t>ヒツヨウ</t>
    </rPh>
    <rPh sb="20" eb="22">
      <t>ケンサ</t>
    </rPh>
    <rPh sb="23" eb="25">
      <t>ジッシ</t>
    </rPh>
    <rPh sb="29" eb="31">
      <t>ケッカ</t>
    </rPh>
    <rPh sb="32" eb="34">
      <t>ホカン</t>
    </rPh>
    <phoneticPr fontId="1"/>
  </si>
  <si>
    <t>・出荷する養蜂生産物の品質を確保するため、養蜂生産物について、必要な検査すべき事項を定めていること。</t>
    <rPh sb="1" eb="3">
      <t>シュッカ</t>
    </rPh>
    <rPh sb="5" eb="7">
      <t>ヨウホウ</t>
    </rPh>
    <rPh sb="7" eb="10">
      <t>セイサンブツ</t>
    </rPh>
    <rPh sb="11" eb="13">
      <t>ヒンシツ</t>
    </rPh>
    <rPh sb="14" eb="16">
      <t>カクホ</t>
    </rPh>
    <rPh sb="21" eb="23">
      <t>ヨウホウ</t>
    </rPh>
    <rPh sb="23" eb="26">
      <t>セイサンブツ</t>
    </rPh>
    <rPh sb="31" eb="33">
      <t>ヒツヨウ</t>
    </rPh>
    <rPh sb="34" eb="36">
      <t>ケンサ</t>
    </rPh>
    <rPh sb="39" eb="41">
      <t>ジコウ</t>
    </rPh>
    <rPh sb="42" eb="43">
      <t>サダ</t>
    </rPh>
    <phoneticPr fontId="1"/>
  </si>
  <si>
    <t>・養蜂生産物の品質や安全性の検査に活用する機器を把握し、必要に応じて点検していること。</t>
    <rPh sb="1" eb="3">
      <t>ヨウホウ</t>
    </rPh>
    <rPh sb="3" eb="6">
      <t>セイサンブツ</t>
    </rPh>
    <rPh sb="6" eb="8">
      <t>ヒンシツ</t>
    </rPh>
    <rPh sb="9" eb="12">
      <t>アンゼンセイ</t>
    </rPh>
    <rPh sb="13" eb="15">
      <t>ケンサ</t>
    </rPh>
    <rPh sb="16" eb="18">
      <t>カツヨウ</t>
    </rPh>
    <rPh sb="20" eb="22">
      <t>キキ</t>
    </rPh>
    <rPh sb="23" eb="25">
      <t>ハアク</t>
    </rPh>
    <rPh sb="27" eb="29">
      <t>ヒツヨウ</t>
    </rPh>
    <rPh sb="30" eb="31">
      <t>オウ</t>
    </rPh>
    <rPh sb="33" eb="35">
      <t>テンケン</t>
    </rPh>
    <phoneticPr fontId="1"/>
  </si>
  <si>
    <t>・計量法の対象となる養蜂生産物を計量する器具に関し、適切に校正していること。</t>
    <rPh sb="0" eb="3">
      <t>ケイリョウホウ</t>
    </rPh>
    <rPh sb="4" eb="6">
      <t>タイショウ</t>
    </rPh>
    <rPh sb="10" eb="12">
      <t>ヨウホウ</t>
    </rPh>
    <rPh sb="12" eb="15">
      <t>セイサンブツ</t>
    </rPh>
    <rPh sb="15" eb="17">
      <t>ケイリョウ</t>
    </rPh>
    <rPh sb="19" eb="21">
      <t>キグ</t>
    </rPh>
    <rPh sb="22" eb="23">
      <t>カン</t>
    </rPh>
    <rPh sb="25" eb="27">
      <t>テキセツ</t>
    </rPh>
    <rPh sb="28" eb="30">
      <t>コウセイ</t>
    </rPh>
    <phoneticPr fontId="1"/>
  </si>
  <si>
    <t>・出荷する養蜂生産物からインプットの遡及可能性の確保</t>
    <rPh sb="1" eb="3">
      <t>シュッカ</t>
    </rPh>
    <rPh sb="5" eb="7">
      <t>ヨウホウ</t>
    </rPh>
    <rPh sb="7" eb="10">
      <t>セイサンブツ</t>
    </rPh>
    <rPh sb="18" eb="20">
      <t>ソキュウ</t>
    </rPh>
    <rPh sb="20" eb="22">
      <t>カノウ</t>
    </rPh>
    <rPh sb="22" eb="23">
      <t>セイ</t>
    </rPh>
    <rPh sb="24" eb="26">
      <t>カクホ</t>
    </rPh>
    <phoneticPr fontId="3"/>
  </si>
  <si>
    <t>・出荷する養蜂生産物から、製造や収穫の記録をたどることができ、どの巣箱の設置場所（養蜂場）から、どの蜜源を中心に収穫されたものか確認できること。</t>
    <rPh sb="0" eb="2">
      <t>シュッカ</t>
    </rPh>
    <rPh sb="5" eb="7">
      <t>ヨウホウ</t>
    </rPh>
    <rPh sb="7" eb="10">
      <t>セイサンブツ</t>
    </rPh>
    <rPh sb="12" eb="14">
      <t>セイゾウ</t>
    </rPh>
    <rPh sb="15" eb="17">
      <t>シュウカク</t>
    </rPh>
    <rPh sb="18" eb="20">
      <t>キロク</t>
    </rPh>
    <rPh sb="32" eb="34">
      <t>スバコ</t>
    </rPh>
    <rPh sb="35" eb="39">
      <t>セッチバショ</t>
    </rPh>
    <rPh sb="40" eb="43">
      <t>ヨウホウジョウ</t>
    </rPh>
    <rPh sb="49" eb="51">
      <t>ミツゲン</t>
    </rPh>
    <rPh sb="52" eb="54">
      <t>チュウシン</t>
    </rPh>
    <rPh sb="55" eb="57">
      <t>シュウカク</t>
    </rPh>
    <rPh sb="63" eb="65">
      <t>カクニン</t>
    </rPh>
    <phoneticPr fontId="1"/>
  </si>
  <si>
    <t>・蜜源／収穫から出荷する養蜂生産物への追跡可能性の確保</t>
    <rPh sb="14" eb="17">
      <t>セイサンブツ</t>
    </rPh>
    <phoneticPr fontId="1"/>
  </si>
  <si>
    <t>・想定している蜜源、飼養している巣箱の設置場所（養蜂場）から得られた養蜂生産物が、いつ、どこに出荷されたか確認できること。</t>
    <rPh sb="1" eb="3">
      <t>ソウテイ</t>
    </rPh>
    <rPh sb="7" eb="9">
      <t>ミツゲン</t>
    </rPh>
    <rPh sb="10" eb="12">
      <t>シヨウ</t>
    </rPh>
    <rPh sb="16" eb="18">
      <t>スバコ</t>
    </rPh>
    <rPh sb="19" eb="23">
      <t>セッチバショ</t>
    </rPh>
    <rPh sb="24" eb="27">
      <t>ヨウホウジョウ</t>
    </rPh>
    <rPh sb="30" eb="31">
      <t>エ</t>
    </rPh>
    <rPh sb="34" eb="36">
      <t>ヨウホウ</t>
    </rPh>
    <rPh sb="36" eb="39">
      <t>セイサンブツ</t>
    </rPh>
    <rPh sb="47" eb="49">
      <t>シュッカ</t>
    </rPh>
    <rPh sb="53" eb="55">
      <t>カクニン</t>
    </rPh>
    <phoneticPr fontId="1"/>
  </si>
  <si>
    <t>・出荷する養蜂生産物、提供するサービスに関して、取引先から寄せられた苦情／問合せに対し、どの様に対応するか、明確に説明できること。</t>
    <rPh sb="1" eb="3">
      <t>シュッカ</t>
    </rPh>
    <rPh sb="5" eb="7">
      <t>ヨウホウ</t>
    </rPh>
    <rPh sb="7" eb="10">
      <t>セイサンブツ</t>
    </rPh>
    <rPh sb="11" eb="13">
      <t>テイキョウ</t>
    </rPh>
    <rPh sb="20" eb="21">
      <t>カン</t>
    </rPh>
    <rPh sb="24" eb="27">
      <t>トリヒキサキ</t>
    </rPh>
    <rPh sb="29" eb="30">
      <t>ヨ</t>
    </rPh>
    <rPh sb="34" eb="36">
      <t>クジョウ</t>
    </rPh>
    <rPh sb="37" eb="39">
      <t>トイアワ</t>
    </rPh>
    <rPh sb="41" eb="42">
      <t>タイ</t>
    </rPh>
    <rPh sb="46" eb="47">
      <t>ヨウ</t>
    </rPh>
    <rPh sb="48" eb="50">
      <t>タイオウ</t>
    </rPh>
    <rPh sb="54" eb="56">
      <t>メイカク</t>
    </rPh>
    <rPh sb="57" eb="59">
      <t>セツメイ</t>
    </rPh>
    <phoneticPr fontId="1"/>
  </si>
  <si>
    <t>・出荷する養蜂生産物、提供するサービスに関して、作業者や関連事業者から提供された異常の報告に対し、どの様に対応するか、明確に説明できること。</t>
    <rPh sb="1" eb="3">
      <t>シュッカ</t>
    </rPh>
    <rPh sb="5" eb="7">
      <t>ヨウホウ</t>
    </rPh>
    <rPh sb="7" eb="10">
      <t>セイサンブツ</t>
    </rPh>
    <rPh sb="11" eb="13">
      <t>テイキョウ</t>
    </rPh>
    <rPh sb="20" eb="21">
      <t>カン</t>
    </rPh>
    <rPh sb="24" eb="27">
      <t>サギョウシャ</t>
    </rPh>
    <rPh sb="28" eb="30">
      <t>カンレン</t>
    </rPh>
    <rPh sb="30" eb="32">
      <t>ジギョウ</t>
    </rPh>
    <rPh sb="32" eb="33">
      <t>シャ</t>
    </rPh>
    <rPh sb="35" eb="37">
      <t>テイキョウ</t>
    </rPh>
    <rPh sb="40" eb="42">
      <t>イジョウ</t>
    </rPh>
    <rPh sb="43" eb="45">
      <t>ホウコク</t>
    </rPh>
    <rPh sb="46" eb="47">
      <t>タイ</t>
    </rPh>
    <rPh sb="51" eb="52">
      <t>ヨウ</t>
    </rPh>
    <rPh sb="53" eb="55">
      <t>タイオウ</t>
    </rPh>
    <rPh sb="59" eb="61">
      <t>メイカク</t>
    </rPh>
    <rPh sb="62" eb="64">
      <t>セツメイ</t>
    </rPh>
    <phoneticPr fontId="1"/>
  </si>
  <si>
    <t>・再発防止策を講じた後、養蜂生産物の出荷、サービスの提供を開始していること。</t>
    <rPh sb="0" eb="5">
      <t>サイハツボウシサク</t>
    </rPh>
    <rPh sb="6" eb="7">
      <t>コウ</t>
    </rPh>
    <rPh sb="9" eb="10">
      <t>ノチ</t>
    </rPh>
    <rPh sb="12" eb="14">
      <t>ヨウホウ</t>
    </rPh>
    <rPh sb="14" eb="17">
      <t>セイサンブツ</t>
    </rPh>
    <rPh sb="17" eb="19">
      <t>シュッカ</t>
    </rPh>
    <rPh sb="25" eb="27">
      <t>テイキョウ</t>
    </rPh>
    <rPh sb="29" eb="31">
      <t>カイシ</t>
    </rPh>
    <phoneticPr fontId="1"/>
  </si>
  <si>
    <t>・廃棄物及び別用途の養蜂生産物の適正な処理、処分</t>
    <rPh sb="4" eb="5">
      <t>オヨ</t>
    </rPh>
    <rPh sb="6" eb="9">
      <t>ベツヨウト</t>
    </rPh>
    <rPh sb="10" eb="12">
      <t>ヨウホウ</t>
    </rPh>
    <rPh sb="12" eb="15">
      <t>セイサンブツ</t>
    </rPh>
    <rPh sb="19" eb="21">
      <t>ショリ</t>
    </rPh>
    <phoneticPr fontId="1"/>
  </si>
  <si>
    <t>・出荷できない養蜂生産物のうち、蜂群の維持のために使用するハチミツ、花粉等は、劣化しないように適切に保管し、識別管理し、誤って商品として出荷することがないように、使用、管理していること。</t>
    <rPh sb="0" eb="2">
      <t>シュッカ</t>
    </rPh>
    <rPh sb="7" eb="9">
      <t>ヨウホウ</t>
    </rPh>
    <rPh sb="9" eb="12">
      <t>セイサンブツ</t>
    </rPh>
    <rPh sb="15" eb="17">
      <t>ホウグン</t>
    </rPh>
    <rPh sb="18" eb="20">
      <t>イジ</t>
    </rPh>
    <rPh sb="24" eb="26">
      <t>シヨウ</t>
    </rPh>
    <rPh sb="33" eb="36">
      <t>カフントウ</t>
    </rPh>
    <rPh sb="38" eb="40">
      <t>レッカ</t>
    </rPh>
    <rPh sb="46" eb="48">
      <t>テキセツ</t>
    </rPh>
    <rPh sb="49" eb="51">
      <t>ホカン</t>
    </rPh>
    <rPh sb="54" eb="56">
      <t>シキベツ</t>
    </rPh>
    <rPh sb="56" eb="58">
      <t>カンリ</t>
    </rPh>
    <rPh sb="60" eb="61">
      <t>アヤマ</t>
    </rPh>
    <rPh sb="63" eb="65">
      <t>ショウヒン</t>
    </rPh>
    <rPh sb="68" eb="70">
      <t>シュッカ</t>
    </rPh>
    <rPh sb="81" eb="83">
      <t>シヨウ</t>
    </rPh>
    <rPh sb="84" eb="86">
      <t>カンリ</t>
    </rPh>
    <phoneticPr fontId="1"/>
  </si>
  <si>
    <t>・養蜂場、加工施設等に入場する人員に対し、体調不良や、保護装備が不十分等の注意事項への違反がある場合、入場を制限、もしくは巣箱の設置場所、衛生区域への立入りを制限していること。</t>
    <rPh sb="1" eb="4">
      <t>ヨウホウジョウ</t>
    </rPh>
    <rPh sb="5" eb="7">
      <t>カコウ</t>
    </rPh>
    <rPh sb="7" eb="9">
      <t>シセツ</t>
    </rPh>
    <rPh sb="9" eb="10">
      <t>トウ</t>
    </rPh>
    <rPh sb="11" eb="13">
      <t>ニュウジョウ</t>
    </rPh>
    <rPh sb="15" eb="17">
      <t>ジンイン</t>
    </rPh>
    <rPh sb="18" eb="19">
      <t>タイ</t>
    </rPh>
    <rPh sb="21" eb="25">
      <t>タイチョウフリョウ</t>
    </rPh>
    <rPh sb="27" eb="31">
      <t>ホゴソウビ</t>
    </rPh>
    <rPh sb="32" eb="35">
      <t>フジュウブン</t>
    </rPh>
    <rPh sb="35" eb="36">
      <t>トウ</t>
    </rPh>
    <rPh sb="37" eb="41">
      <t>チュウイジコウ</t>
    </rPh>
    <rPh sb="43" eb="45">
      <t>イハン</t>
    </rPh>
    <rPh sb="48" eb="50">
      <t>バアイ</t>
    </rPh>
    <rPh sb="51" eb="53">
      <t>ニュウジョウ</t>
    </rPh>
    <rPh sb="54" eb="56">
      <t>セイゲン</t>
    </rPh>
    <rPh sb="61" eb="63">
      <t>スバコ</t>
    </rPh>
    <rPh sb="64" eb="68">
      <t>セッチバショ</t>
    </rPh>
    <rPh sb="69" eb="73">
      <t>エイセイクイキ</t>
    </rPh>
    <rPh sb="75" eb="77">
      <t>タチイ</t>
    </rPh>
    <rPh sb="79" eb="81">
      <t>セイゲン</t>
    </rPh>
    <phoneticPr fontId="1"/>
  </si>
  <si>
    <t>・実施した養蜂生産物の安全性及び品質、アレルゲン、異物混入等の検査の結果を、リスク評価の見直しに活用していること。
※基準番号「81、97」参照のこと。</t>
    <rPh sb="1" eb="3">
      <t>ジッシ</t>
    </rPh>
    <rPh sb="5" eb="7">
      <t>ヨウホウ</t>
    </rPh>
    <rPh sb="7" eb="10">
      <t>セイサンブツ</t>
    </rPh>
    <rPh sb="11" eb="14">
      <t>アンゼンセイ</t>
    </rPh>
    <rPh sb="14" eb="15">
      <t>オヨ</t>
    </rPh>
    <rPh sb="16" eb="18">
      <t>ヒンシツ</t>
    </rPh>
    <rPh sb="25" eb="27">
      <t>イブツ</t>
    </rPh>
    <rPh sb="27" eb="29">
      <t>コンニュウ</t>
    </rPh>
    <rPh sb="29" eb="30">
      <t>トウ</t>
    </rPh>
    <rPh sb="31" eb="33">
      <t>ケンサ</t>
    </rPh>
    <rPh sb="34" eb="36">
      <t>ケッカ</t>
    </rPh>
    <rPh sb="41" eb="43">
      <t>ヒョウカ</t>
    </rPh>
    <rPh sb="44" eb="46">
      <t>ミナオ</t>
    </rPh>
    <rPh sb="48" eb="50">
      <t>カツヨウ</t>
    </rPh>
    <rPh sb="59" eb="61">
      <t>キジュン</t>
    </rPh>
    <rPh sb="61" eb="63">
      <t>バンゴウ</t>
    </rPh>
    <rPh sb="70" eb="72">
      <t>サンショウ</t>
    </rPh>
    <phoneticPr fontId="1"/>
  </si>
  <si>
    <t>・飼料管理責任者は、越冬用飼料、代用花粉などの飼料に関する最新の情報を入手していること。</t>
    <rPh sb="1" eb="3">
      <t>シリョウ</t>
    </rPh>
    <rPh sb="3" eb="5">
      <t>カンリ</t>
    </rPh>
    <rPh sb="5" eb="8">
      <t>セキニンシャ</t>
    </rPh>
    <rPh sb="10" eb="12">
      <t>エットウ</t>
    </rPh>
    <rPh sb="12" eb="13">
      <t>ヨウ</t>
    </rPh>
    <rPh sb="13" eb="15">
      <t>シリョウ</t>
    </rPh>
    <rPh sb="16" eb="20">
      <t>ダイヨウカフン</t>
    </rPh>
    <rPh sb="23" eb="25">
      <t>シリョウ</t>
    </rPh>
    <rPh sb="26" eb="27">
      <t>カン</t>
    </rPh>
    <rPh sb="29" eb="31">
      <t>サイシン</t>
    </rPh>
    <rPh sb="32" eb="34">
      <t>ジョウホウ</t>
    </rPh>
    <rPh sb="35" eb="37">
      <t>ニュウシュ</t>
    </rPh>
    <phoneticPr fontId="1"/>
  </si>
  <si>
    <t>・サイズ、衛生管理、再利用、保管のルール
※　基準番号「11」および「15」に含まれる。</t>
    <rPh sb="3" eb="7">
      <t>エイセイカンリ</t>
    </rPh>
    <rPh sb="8" eb="11">
      <t>サイリヨウ</t>
    </rPh>
    <rPh sb="13" eb="15">
      <t>ホカン</t>
    </rPh>
    <phoneticPr fontId="1"/>
  </si>
  <si>
    <t>・衛生管理及び防除計画の立案
※　基準番号「11」および「15」に含まれる。</t>
    <rPh sb="0" eb="2">
      <t>エイセイ</t>
    </rPh>
    <rPh sb="2" eb="4">
      <t>カンリ</t>
    </rPh>
    <rPh sb="4" eb="5">
      <t>オヨ</t>
    </rPh>
    <rPh sb="6" eb="8">
      <t>ボウジョ</t>
    </rPh>
    <rPh sb="8" eb="10">
      <t>ケイカク</t>
    </rPh>
    <rPh sb="11" eb="13">
      <t>リツアン</t>
    </rPh>
    <phoneticPr fontId="3"/>
  </si>
  <si>
    <t>・ミツバチの異常を発見した時の対応手順の明確化
※　基準番号「11」および「15」に含まれる。</t>
    <phoneticPr fontId="1"/>
  </si>
  <si>
    <t>・分蜂の管理及び記録
※　基準番号「11」および「15」に含まれる。</t>
    <rPh sb="3" eb="6">
      <t>カンリオヨ</t>
    </rPh>
    <rPh sb="7" eb="9">
      <t>キロク</t>
    </rPh>
    <phoneticPr fontId="1"/>
  </si>
  <si>
    <t>・養蜂場ごとの飼養管理の記録
※　基準番号「11」および「15」に含まれる。</t>
    <rPh sb="0" eb="3">
      <t>ヨウホウジョウ</t>
    </rPh>
    <rPh sb="6" eb="8">
      <t>シヨウ</t>
    </rPh>
    <rPh sb="8" eb="10">
      <t>カンリ</t>
    </rPh>
    <rPh sb="11" eb="13">
      <t>キロク</t>
    </rPh>
    <phoneticPr fontId="3"/>
  </si>
  <si>
    <t>・動物用医薬品の使用の記録
※　基準番号「11」および「15」に含まれる。</t>
    <rPh sb="7" eb="9">
      <t>シヨウ</t>
    </rPh>
    <rPh sb="10" eb="12">
      <t>キロク</t>
    </rPh>
    <phoneticPr fontId="1"/>
  </si>
  <si>
    <t>・動物用医薬品の在庫の記録
※　基準番号「11」および「15」に含まれる。</t>
    <rPh sb="7" eb="9">
      <t>ザイコ</t>
    </rPh>
    <rPh sb="10" eb="12">
      <t>キロク</t>
    </rPh>
    <phoneticPr fontId="1"/>
  </si>
  <si>
    <t>・農薬の使用及び在庫管理の記録
※　基準番号「11」および「15」に含まれる。</t>
    <rPh sb="6" eb="8">
      <t>ザイコ</t>
    </rPh>
    <rPh sb="8" eb="10">
      <t>カンリ</t>
    </rPh>
    <rPh sb="11" eb="13">
      <t>キロク</t>
    </rPh>
    <phoneticPr fontId="1"/>
  </si>
  <si>
    <t>・リスク評価の結果に基づく必要な低減対策のルール化と実施
※　基準番号「11」および「15」に含まれる。</t>
    <rPh sb="3" eb="5">
      <t>ヒョウカ</t>
    </rPh>
    <rPh sb="6" eb="8">
      <t>ケッカ</t>
    </rPh>
    <rPh sb="9" eb="10">
      <t>モト</t>
    </rPh>
    <rPh sb="12" eb="14">
      <t>ヒツヨウ</t>
    </rPh>
    <rPh sb="15" eb="19">
      <t>テイゲンタイサク</t>
    </rPh>
    <rPh sb="23" eb="24">
      <t>カ</t>
    </rPh>
    <rPh sb="25" eb="27">
      <t>ジッシ</t>
    </rPh>
    <phoneticPr fontId="3"/>
  </si>
  <si>
    <t>・リスク低減活動の記録の保管
※　基準番号「11」および「15」に含まれる。</t>
    <phoneticPr fontId="1"/>
  </si>
  <si>
    <t>・リスク評価の見直し記録の保管
※　基準番号「11」および「15」に含まれる。</t>
    <phoneticPr fontId="1"/>
  </si>
  <si>
    <t>・採蜜場所での衛生管理のルール化
※　基準番号「11」および「15」に含まれる。</t>
    <rPh sb="0" eb="2">
      <t>サイミツ</t>
    </rPh>
    <rPh sb="2" eb="4">
      <t>バショ</t>
    </rPh>
    <rPh sb="5" eb="9">
      <t>エイセイカンリ</t>
    </rPh>
    <rPh sb="14" eb="15">
      <t>カ</t>
    </rPh>
    <phoneticPr fontId="1"/>
  </si>
  <si>
    <t>・採蜜方法の明確化
※　基準番号「11」および「15」に含まれる。</t>
    <rPh sb="0" eb="4">
      <t>サイミツホウホウ</t>
    </rPh>
    <rPh sb="5" eb="8">
      <t>メイカクカ</t>
    </rPh>
    <phoneticPr fontId="1"/>
  </si>
  <si>
    <t>・採蜜時の衛生管理のルール化
※　基準番号「11」および「15」に含まれる。</t>
    <rPh sb="0" eb="2">
      <t>サイミツジ</t>
    </rPh>
    <rPh sb="3" eb="7">
      <t>エイセイカンリ</t>
    </rPh>
    <rPh sb="11" eb="12">
      <t>カ</t>
    </rPh>
    <phoneticPr fontId="1"/>
  </si>
  <si>
    <t>・養蜂生産物の品質管理の実施
※　基準番号「11」および「15」に含まれる。</t>
    <rPh sb="0" eb="2">
      <t>ヨウホウ</t>
    </rPh>
    <rPh sb="2" eb="5">
      <t>セイサンブツ</t>
    </rPh>
    <rPh sb="6" eb="8">
      <t>ヒンシツ</t>
    </rPh>
    <rPh sb="8" eb="10">
      <t>カンリ</t>
    </rPh>
    <rPh sb="11" eb="13">
      <t>ジッシ</t>
    </rPh>
    <phoneticPr fontId="3"/>
  </si>
  <si>
    <t>・汚染、異物混入等の防止による食品安全の確保
※　基準番号「11」および「15」に含まれる。</t>
    <phoneticPr fontId="1"/>
  </si>
  <si>
    <t>・出荷作業の品質及び衛生管理
※　基準番号「11」および「15」に含まれる。</t>
    <rPh sb="0" eb="4">
      <t>シュッカサギョウ</t>
    </rPh>
    <rPh sb="5" eb="7">
      <t>ヒンシツ</t>
    </rPh>
    <rPh sb="7" eb="8">
      <t>オヨ</t>
    </rPh>
    <rPh sb="9" eb="13">
      <t>エイセイカンリ</t>
    </rPh>
    <phoneticPr fontId="3"/>
  </si>
  <si>
    <t>・養蜂場ごとの生産管理の記録
※　基準番号「11」および「15」に含まれる。</t>
    <rPh sb="0" eb="3">
      <t>ヨウホウジョウ</t>
    </rPh>
    <rPh sb="6" eb="8">
      <t>セイサン</t>
    </rPh>
    <rPh sb="8" eb="10">
      <t>カンリ</t>
    </rPh>
    <rPh sb="11" eb="13">
      <t>キロク</t>
    </rPh>
    <phoneticPr fontId="3"/>
  </si>
  <si>
    <t>・リスク評価に基づくリスク低減対策のルール化
※　基準番号「11」および「15」に含まれる。</t>
    <phoneticPr fontId="1"/>
  </si>
  <si>
    <t>・必要な記録の作成、保管
※　基準番号「11」および「15」に含まれる。</t>
    <phoneticPr fontId="1"/>
  </si>
  <si>
    <t>・養蜂場に対する問い合わせや苦情、生じる可能性のある事故に対応するための手順を説明できること。</t>
    <rPh sb="1" eb="4">
      <t>ヨウホウジョウ</t>
    </rPh>
    <rPh sb="5" eb="6">
      <t>タイ</t>
    </rPh>
    <rPh sb="8" eb="9">
      <t>ト</t>
    </rPh>
    <rPh sb="10" eb="11">
      <t>ア</t>
    </rPh>
    <rPh sb="14" eb="16">
      <t>クジョウ</t>
    </rPh>
    <rPh sb="17" eb="18">
      <t>ショウ</t>
    </rPh>
    <rPh sb="20" eb="23">
      <t>カノウセイ</t>
    </rPh>
    <rPh sb="26" eb="28">
      <t>ジコ</t>
    </rPh>
    <rPh sb="29" eb="31">
      <t>タイオウ</t>
    </rPh>
    <rPh sb="36" eb="38">
      <t>テジュン</t>
    </rPh>
    <rPh sb="39" eb="41">
      <t>セツメイ</t>
    </rPh>
    <phoneticPr fontId="1"/>
  </si>
  <si>
    <t>・内部の意見／外部の問い合わせや苦情については、個人情報の管理を適切に実施していること。</t>
    <rPh sb="1" eb="3">
      <t>ナイブ</t>
    </rPh>
    <rPh sb="4" eb="6">
      <t>イケン</t>
    </rPh>
    <rPh sb="7" eb="9">
      <t>ガイブ</t>
    </rPh>
    <rPh sb="10" eb="11">
      <t>ト</t>
    </rPh>
    <rPh sb="12" eb="13">
      <t>ア</t>
    </rPh>
    <rPh sb="16" eb="18">
      <t>クジョウ</t>
    </rPh>
    <rPh sb="24" eb="28">
      <t>コジンジョウホウ</t>
    </rPh>
    <rPh sb="29" eb="31">
      <t>カンリ</t>
    </rPh>
    <rPh sb="32" eb="34">
      <t>テキセツ</t>
    </rPh>
    <rPh sb="35" eb="37">
      <t>ジッシ</t>
    </rPh>
    <phoneticPr fontId="1"/>
  </si>
  <si>
    <t>・移送、商品化、出荷する前に、十分に濃縮されていないハチミツを採蜜する場合、どの様に処理、処分するか説明できること。
米　糖度を上げる場合は、基準番号「105」を参照のこと。</t>
    <rPh sb="1" eb="3">
      <t>イソウ</t>
    </rPh>
    <rPh sb="4" eb="7">
      <t>ショウヒンカ</t>
    </rPh>
    <rPh sb="8" eb="10">
      <t>シュッカ</t>
    </rPh>
    <rPh sb="12" eb="13">
      <t>マエ</t>
    </rPh>
    <rPh sb="15" eb="17">
      <t>ジュウブン</t>
    </rPh>
    <rPh sb="18" eb="20">
      <t>ノウシュク</t>
    </rPh>
    <rPh sb="31" eb="33">
      <t>サイミツ</t>
    </rPh>
    <rPh sb="35" eb="37">
      <t>バアイ</t>
    </rPh>
    <rPh sb="40" eb="41">
      <t>ヨウ</t>
    </rPh>
    <rPh sb="42" eb="44">
      <t>ショリ</t>
    </rPh>
    <rPh sb="45" eb="47">
      <t>ショブン</t>
    </rPh>
    <rPh sb="50" eb="52">
      <t>セツメイ</t>
    </rPh>
    <rPh sb="59" eb="60">
      <t>コメ</t>
    </rPh>
    <rPh sb="61" eb="63">
      <t>トウド</t>
    </rPh>
    <rPh sb="64" eb="65">
      <t>ア</t>
    </rPh>
    <rPh sb="67" eb="69">
      <t>バアイ</t>
    </rPh>
    <rPh sb="71" eb="75">
      <t>キジュンバンゴウ</t>
    </rPh>
    <rPh sb="81" eb="83">
      <t>サンショウ</t>
    </rPh>
    <phoneticPr fontId="1"/>
  </si>
  <si>
    <r>
      <t>・寄せられた苦情／問合せ、異常の報告に対し、商品の出荷</t>
    </r>
    <r>
      <rPr>
        <strike/>
        <sz val="11"/>
        <rFont val="HGPｺﾞｼｯｸM"/>
        <family val="3"/>
        <charset val="128"/>
      </rPr>
      <t>の</t>
    </r>
    <r>
      <rPr>
        <sz val="11"/>
        <rFont val="HGPｺﾞｼｯｸM"/>
        <family val="3"/>
        <charset val="128"/>
      </rPr>
      <t>停止、回収等の応急処置が必要な場合を明確に説明できること。</t>
    </r>
    <rPh sb="1" eb="2">
      <t>ヨ</t>
    </rPh>
    <rPh sb="6" eb="8">
      <t>クジョウ</t>
    </rPh>
    <rPh sb="9" eb="10">
      <t>ト</t>
    </rPh>
    <rPh sb="10" eb="11">
      <t>ア</t>
    </rPh>
    <rPh sb="13" eb="15">
      <t>イジョウ</t>
    </rPh>
    <rPh sb="16" eb="18">
      <t>ホウコク</t>
    </rPh>
    <rPh sb="19" eb="20">
      <t>タイ</t>
    </rPh>
    <rPh sb="22" eb="24">
      <t>ショウヒン</t>
    </rPh>
    <rPh sb="25" eb="27">
      <t>シュッカ</t>
    </rPh>
    <rPh sb="28" eb="30">
      <t>テイシ</t>
    </rPh>
    <rPh sb="31" eb="34">
      <t>カイシュウトウ</t>
    </rPh>
    <rPh sb="35" eb="37">
      <t>オウキュウ</t>
    </rPh>
    <rPh sb="37" eb="39">
      <t>ショチ</t>
    </rPh>
    <rPh sb="40" eb="42">
      <t>ヒツヨウ</t>
    </rPh>
    <rPh sb="43" eb="45">
      <t>バアイ</t>
    </rPh>
    <rPh sb="46" eb="48">
      <t>メイカク</t>
    </rPh>
    <rPh sb="49" eb="51">
      <t>セツメイ</t>
    </rPh>
    <phoneticPr fontId="1"/>
  </si>
  <si>
    <r>
      <t>・商品の出荷</t>
    </r>
    <r>
      <rPr>
        <strike/>
        <sz val="11"/>
        <rFont val="HGPｺﾞｼｯｸM"/>
        <family val="3"/>
        <charset val="128"/>
      </rPr>
      <t>の</t>
    </r>
    <r>
      <rPr>
        <sz val="11"/>
        <rFont val="HGPｺﾞｼｯｸM"/>
        <family val="3"/>
        <charset val="128"/>
      </rPr>
      <t>停止、回収等の応急処置が必要な場合、その処置を関連する監督官庁等（保健所等）に届出していること。</t>
    </r>
    <rPh sb="1" eb="3">
      <t>ショウヒン</t>
    </rPh>
    <rPh sb="4" eb="6">
      <t>シュッカ</t>
    </rPh>
    <rPh sb="6" eb="8">
      <t>テイシ</t>
    </rPh>
    <rPh sb="9" eb="12">
      <t>カイシュウトウ</t>
    </rPh>
    <rPh sb="14" eb="18">
      <t>オウキュウショチ</t>
    </rPh>
    <rPh sb="19" eb="21">
      <t>ヒツヨウ</t>
    </rPh>
    <rPh sb="22" eb="24">
      <t>バアイ</t>
    </rPh>
    <rPh sb="27" eb="29">
      <t>ショチ</t>
    </rPh>
    <rPh sb="30" eb="32">
      <t>カンレン</t>
    </rPh>
    <rPh sb="34" eb="36">
      <t>カントク</t>
    </rPh>
    <rPh sb="36" eb="38">
      <t>カンチョウ</t>
    </rPh>
    <rPh sb="38" eb="39">
      <t>トウ</t>
    </rPh>
    <rPh sb="40" eb="43">
      <t>ホケンジョ</t>
    </rPh>
    <rPh sb="43" eb="44">
      <t>トウ</t>
    </rPh>
    <rPh sb="46" eb="47">
      <t>トド</t>
    </rPh>
    <rPh sb="47" eb="48">
      <t>デ</t>
    </rPh>
    <phoneticPr fontId="1"/>
  </si>
  <si>
    <r>
      <t>・作業者に、養蜂場、加工施設等の養蜂生産物や提供するサービスの品質、衛生管理、飼養管理、労働安全衛生に関する教育を実施する</t>
    </r>
    <r>
      <rPr>
        <strike/>
        <sz val="11"/>
        <rFont val="HGPｺﾞｼｯｸM"/>
        <family val="3"/>
        <charset val="128"/>
      </rPr>
      <t>の</t>
    </r>
    <r>
      <rPr>
        <sz val="11"/>
        <rFont val="HGPｺﾞｼｯｸM"/>
        <family val="3"/>
        <charset val="128"/>
      </rPr>
      <t>計画を立てていること。</t>
    </r>
    <rPh sb="1" eb="4">
      <t>サギョウシャ</t>
    </rPh>
    <rPh sb="10" eb="12">
      <t>カコウ</t>
    </rPh>
    <rPh sb="12" eb="14">
      <t>シセツ</t>
    </rPh>
    <rPh sb="14" eb="15">
      <t>トウ</t>
    </rPh>
    <rPh sb="18" eb="21">
      <t>セイサンブツ</t>
    </rPh>
    <rPh sb="34" eb="38">
      <t>エイセイカンリ</t>
    </rPh>
    <rPh sb="57" eb="59">
      <t>ジッシ</t>
    </rPh>
    <rPh sb="65" eb="66">
      <t>タ</t>
    </rPh>
    <phoneticPr fontId="1"/>
  </si>
  <si>
    <t>・養蜂場、加工施設等に入場する人員に対し、養蜂場に入場する際の環境保全、労働安全、ミツバチの快適な環境の確保等の注意事項を明確にしていること。
※　基準番号「41」及び「77」を参照のこと。</t>
    <rPh sb="5" eb="7">
      <t>カコウ</t>
    </rPh>
    <rPh sb="7" eb="9">
      <t>シセツ</t>
    </rPh>
    <rPh sb="9" eb="10">
      <t>トウ</t>
    </rPh>
    <rPh sb="52" eb="54">
      <t>カクホ</t>
    </rPh>
    <rPh sb="54" eb="55">
      <t>トウ</t>
    </rPh>
    <rPh sb="74" eb="78">
      <t>キジュンバンゴウ</t>
    </rPh>
    <rPh sb="82" eb="83">
      <t>オヨ</t>
    </rPh>
    <rPh sb="89" eb="91">
      <t>サンショウ</t>
    </rPh>
    <phoneticPr fontId="1"/>
  </si>
  <si>
    <t>・作業者及び入場者に、ミツバチの毒に対するアレルギー（＝「蜂毒アレルギー症状」／特にアナフィラキシー症状の発症リスク）がないか確認し、対策を講じていること。
※　基準番号「150」を参照のこと。</t>
    <rPh sb="1" eb="4">
      <t>サギョウシャ</t>
    </rPh>
    <rPh sb="4" eb="5">
      <t>オヨ</t>
    </rPh>
    <rPh sb="6" eb="9">
      <t>ニュウジョウシャ</t>
    </rPh>
    <rPh sb="16" eb="17">
      <t>ドク</t>
    </rPh>
    <rPh sb="18" eb="19">
      <t>タイ</t>
    </rPh>
    <rPh sb="29" eb="31">
      <t>ハチドク</t>
    </rPh>
    <rPh sb="36" eb="38">
      <t>ショウジョウ</t>
    </rPh>
    <rPh sb="40" eb="41">
      <t>トク</t>
    </rPh>
    <rPh sb="50" eb="52">
      <t>ショウジョウ</t>
    </rPh>
    <rPh sb="53" eb="55">
      <t>ハッショウ</t>
    </rPh>
    <rPh sb="63" eb="65">
      <t>カクニン</t>
    </rPh>
    <rPh sb="67" eb="69">
      <t>タイサク</t>
    </rPh>
    <rPh sb="70" eb="71">
      <t>コウ</t>
    </rPh>
    <rPh sb="81" eb="85">
      <t>キジュンバンゴウ</t>
    </rPh>
    <rPh sb="91" eb="93">
      <t>サンショウ</t>
    </rPh>
    <phoneticPr fontId="1"/>
  </si>
  <si>
    <r>
      <t>・養蜂場及び巣箱を設置する場所の蜜源について、自然保護地域等に該当するか</t>
    </r>
    <r>
      <rPr>
        <strike/>
        <sz val="11"/>
        <rFont val="HGPｺﾞｼｯｸM"/>
        <family val="3"/>
        <charset val="128"/>
      </rPr>
      <t>、</t>
    </r>
    <r>
      <rPr>
        <sz val="11"/>
        <rFont val="HGPｺﾞｼｯｸM"/>
        <family val="3"/>
        <charset val="128"/>
      </rPr>
      <t>把握し、許可や届出が必要な場合、適切に実施していること。</t>
    </r>
    <rPh sb="1" eb="5">
      <t>ヨウホウジョウオヨ</t>
    </rPh>
    <rPh sb="6" eb="8">
      <t>スバコ</t>
    </rPh>
    <rPh sb="9" eb="11">
      <t>セッチ</t>
    </rPh>
    <rPh sb="13" eb="15">
      <t>バショ</t>
    </rPh>
    <rPh sb="16" eb="18">
      <t>ミツゲン</t>
    </rPh>
    <rPh sb="23" eb="29">
      <t>シゼンホゴチイキ</t>
    </rPh>
    <rPh sb="29" eb="30">
      <t>トウ</t>
    </rPh>
    <rPh sb="31" eb="33">
      <t>ガイトウ</t>
    </rPh>
    <rPh sb="37" eb="39">
      <t>ハアク</t>
    </rPh>
    <rPh sb="41" eb="43">
      <t>キョカ</t>
    </rPh>
    <rPh sb="44" eb="46">
      <t>トドケデ</t>
    </rPh>
    <rPh sb="47" eb="49">
      <t>ヒツヨウ</t>
    </rPh>
    <rPh sb="50" eb="52">
      <t>バアイ</t>
    </rPh>
    <rPh sb="53" eb="55">
      <t>テキセツ</t>
    </rPh>
    <rPh sb="56" eb="58">
      <t>ジッシ</t>
    </rPh>
    <phoneticPr fontId="1"/>
  </si>
  <si>
    <t>・取引先、出荷先、外部からの商品及び養蜂場に対する苦情／問合せ、内部の異常の報告、内部監査の結果などを活用し、少なくとも年1回以上、リスク評価を見直していること。</t>
    <rPh sb="1" eb="4">
      <t>トリヒキサキ</t>
    </rPh>
    <rPh sb="9" eb="11">
      <t>ガイブ</t>
    </rPh>
    <rPh sb="14" eb="16">
      <t>ショウヒン</t>
    </rPh>
    <rPh sb="16" eb="17">
      <t>オヨ</t>
    </rPh>
    <rPh sb="18" eb="21">
      <t>ヨウホウジョウ</t>
    </rPh>
    <rPh sb="22" eb="23">
      <t>タイ</t>
    </rPh>
    <rPh sb="25" eb="27">
      <t>クジョウ</t>
    </rPh>
    <rPh sb="28" eb="30">
      <t>トイアワ</t>
    </rPh>
    <rPh sb="32" eb="34">
      <t>ナイブ</t>
    </rPh>
    <rPh sb="35" eb="37">
      <t>イジョウ</t>
    </rPh>
    <rPh sb="38" eb="40">
      <t>ホウコク</t>
    </rPh>
    <rPh sb="55" eb="56">
      <t>スク</t>
    </rPh>
    <rPh sb="60" eb="61">
      <t>ネン</t>
    </rPh>
    <rPh sb="62" eb="65">
      <t>カイイジョウ</t>
    </rPh>
    <rPh sb="69" eb="71">
      <t>ヒョウカ</t>
    </rPh>
    <rPh sb="72" eb="74">
      <t>ミナオ</t>
    </rPh>
    <phoneticPr fontId="1"/>
  </si>
  <si>
    <t>養蜂GAP　2024　管理対象と適合基準</t>
    <rPh sb="0" eb="2">
      <t>ヨウホウ</t>
    </rPh>
    <rPh sb="11" eb="13">
      <t>カンリ</t>
    </rPh>
    <rPh sb="13" eb="15">
      <t>タイショウ</t>
    </rPh>
    <rPh sb="16" eb="20">
      <t>テキゴウキジュン</t>
    </rPh>
    <phoneticPr fontId="1"/>
  </si>
  <si>
    <t>適合</t>
    <rPh sb="0" eb="2">
      <t>テキゴウ</t>
    </rPh>
    <phoneticPr fontId="1"/>
  </si>
  <si>
    <t>不適合</t>
    <rPh sb="0" eb="3">
      <t>フテキゴウ</t>
    </rPh>
    <phoneticPr fontId="1"/>
  </si>
  <si>
    <t>該当外</t>
    <rPh sb="0" eb="3">
      <t>ガイトウガイ</t>
    </rPh>
    <phoneticPr fontId="1"/>
  </si>
  <si>
    <t>※　確認された客観的証拠</t>
    <rPh sb="2" eb="4">
      <t>カクニン</t>
    </rPh>
    <rPh sb="7" eb="12">
      <t>キャッカンテキショウコ</t>
    </rPh>
    <phoneticPr fontId="1"/>
  </si>
  <si>
    <t>I．　 労働安全</t>
    <rPh sb="4" eb="8">
      <t>ロウドウアンゼン</t>
    </rPh>
    <phoneticPr fontId="6"/>
  </si>
  <si>
    <t>チェック者：氏名</t>
    <rPh sb="4" eb="5">
      <t>シャ</t>
    </rPh>
    <rPh sb="6" eb="8">
      <t>シメイ</t>
    </rPh>
    <phoneticPr fontId="6"/>
  </si>
  <si>
    <t>用語の定義</t>
    <rPh sb="0" eb="2">
      <t>ヨウゴ</t>
    </rPh>
    <rPh sb="3" eb="5">
      <t>テイギ</t>
    </rPh>
    <phoneticPr fontId="1"/>
  </si>
  <si>
    <t>点検者・指導員・審査員としての態度
点検及び指導に向かう姿勢
建設的である　／　現状への挑戦意識を持つ　／　積極的なデータの調査及び評価をする　／　問題意識を持ち活発に質問をする　／　課題に対し柔軟にアプローチする
被点検者への態度
対等な立場である　／　被点検者との共同作業意識を持つ　／　どの点検・被点検者にも公平に臨む
やってはいけないこと
批判的・独断的な言動　／　問題解決策の指示・命令　／　横柄・優越的な態度　／　情報・秘密を漏洩すること　／　身勝手な行動・判断　／　詮索・憶測</t>
    <rPh sb="19" eb="20">
      <t>オヨ</t>
    </rPh>
    <rPh sb="21" eb="23">
      <t>シドウ</t>
    </rPh>
    <phoneticPr fontId="1"/>
  </si>
  <si>
    <t>④　　点検者・指導員・審査員の義務・責務
・　　守秘義務の重要性を認識すること。
・　　買う側、売る側の立場を離れ、対等な関係を維持すること。
・　　養蜂場との共同作業であることを意識すること。
・　　複数の養蜂場に対して公平な態度で臨み、差別しないこと。
・　　時間、応対者、被点検者にかかるコストを意識すること。
・　　事故の危険性を認識し、身勝手にふるまわないこと。
・　　行動に許可、許諾を得ながら進行すること。　</t>
    <phoneticPr fontId="1"/>
  </si>
  <si>
    <t>②　　点検作業・指導業務・審査活動中の心構え
・　　証拠の客観性を評価すること　／　証拠は直接観察(見た／聞いた／あった／いた)したものか、間接的(また聞き／推測／状況証拠)なものか、どこまで確認できるか、再現性はあるか、現場と一致するか、照合可能か追及すること。
・　　点検作業・指導業務・審査活動は、、より良い養蜂場の経営のため、間違いのない商品を提供するための共同作業であることを意識し、意識させること。
・　　改善(原因追求／対処／対策／是正措置)は被点検者に行わせる　／　誘導・示唆（ただし複数提示すること）はOKだが指示、命令はしない　→　「考える」「決定する」力を養うよう導くこと。
・　　簡単な改善(その場で修正できる事象／現場)はその場で修正する（その場で「○」を増やす）ことも可とすること。
・　　ただしその際、なぜ「✕」の状態だったか、根本的な原因（訓練不足、周知不徹底等）を考えさせる、再発防止・根本的是正につなげ、常態化を防ぐこと。
・　　すべての項目を点検するより、事故を減らす効果（弱点の把握と是正）を優先すること。</t>
    <rPh sb="209" eb="211">
      <t>カイゼン</t>
    </rPh>
    <phoneticPr fontId="1"/>
  </si>
  <si>
    <t>③　　自らの点検作業・指導業務・審査活動を評価する
・　　自らの活動を客観的に把握すること　／　態度は？時間は？適切であったか　／　被点検組織からの評価（アンケート、苦情申出等の仕組みを構築する）を受けること
・　　点検作業・指導業務・審査活動は十分に実施できたか確認すること　／　質問事項に漏れはないか？　証拠集めは十分か？　見落としはないか？　／　他の点検者・指導員・審査員からの評価を受ける　／　他の点検者・指導員・審査員に伝達すること</t>
    <phoneticPr fontId="1"/>
  </si>
  <si>
    <t>点検作業　／　指導業務　／　審査活動　を成功に導くために</t>
    <rPh sb="14" eb="18">
      <t>シンサカツドウ</t>
    </rPh>
    <phoneticPr fontId="1"/>
  </si>
  <si>
    <t>①　　点検及び指導に臨む際の準備
・　　点検・指導・審査の目的(対象／基準／範囲)を明確にすること／点検者・指導員・審査員と被点検・被指導・被審査組織の共通認識とすること。
・　　適切に時間管理すること。
・　　点検・指導・審査作業の計画(タイムスケジュール／点検・指導・審査対象場所／立会者／協力要請事項の明確化)を立てること。
・　　事前に十分な情報を持つこと　／　対象ごとの課題(収集すべき証拠／想定される事故／過去の事例等)を把握しておくこと。
・　　訓練（日頃から点検・指導・審査の目を養う／質問の仕方／具体的な証拠を探す／文書等との照合の方法／記録を取る）を積むこと。</t>
    <rPh sb="4" eb="5">
      <t>オヨ</t>
    </rPh>
    <rPh sb="6" eb="8">
      <t>シドウ</t>
    </rPh>
    <rPh sb="55" eb="58">
      <t>シドウイン</t>
    </rPh>
    <rPh sb="59" eb="62">
      <t>シンサイン</t>
    </rPh>
    <rPh sb="67" eb="68">
      <t>ヒ</t>
    </rPh>
    <rPh sb="68" eb="70">
      <t>シドウ</t>
    </rPh>
    <rPh sb="71" eb="74">
      <t>ヒシンサ</t>
    </rPh>
    <rPh sb="117" eb="119">
      <t>ケイカク</t>
    </rPh>
    <rPh sb="285" eb="286">
      <t>ツ</t>
    </rPh>
    <phoneticPr fontId="1"/>
  </si>
  <si>
    <t>点検者・指導員・審査員の心得　「点検／指導／審査に臨む際の心構え」</t>
    <rPh sb="10" eb="12">
      <t>ココロエ</t>
    </rPh>
    <phoneticPr fontId="1"/>
  </si>
  <si>
    <t>番号</t>
    <rPh sb="0" eb="2">
      <t>バンゴウ</t>
    </rPh>
    <phoneticPr fontId="1"/>
  </si>
  <si>
    <t>用語</t>
    <rPh sb="0" eb="2">
      <t>ヨウゴ</t>
    </rPh>
    <phoneticPr fontId="1"/>
  </si>
  <si>
    <t>定義</t>
    <rPh sb="0" eb="2">
      <t>テイギ</t>
    </rPh>
    <phoneticPr fontId="1"/>
  </si>
  <si>
    <t>チェック対象：養蜂事業者名</t>
    <rPh sb="4" eb="6">
      <t>タイショウ</t>
    </rPh>
    <rPh sb="7" eb="9">
      <t>ヨウホウ</t>
    </rPh>
    <rPh sb="9" eb="11">
      <t>ジギョウ</t>
    </rPh>
    <rPh sb="11" eb="12">
      <t>シャ</t>
    </rPh>
    <rPh sb="12" eb="13">
      <t>メイ</t>
    </rPh>
    <phoneticPr fontId="6"/>
  </si>
  <si>
    <t>養蜂場</t>
    <rPh sb="0" eb="3">
      <t>ヨウホウジョウ</t>
    </rPh>
    <phoneticPr fontId="1"/>
  </si>
  <si>
    <t>取扱施設</t>
    <rPh sb="0" eb="4">
      <t>トリアツカイシセツ</t>
    </rPh>
    <phoneticPr fontId="1"/>
  </si>
  <si>
    <t>養蜂生産物</t>
    <rPh sb="0" eb="5">
      <t>ヨウホウセイサンブツ</t>
    </rPh>
    <phoneticPr fontId="1"/>
  </si>
  <si>
    <t>2024年度　第2版</t>
    <rPh sb="4" eb="6">
      <t>ネンド</t>
    </rPh>
    <rPh sb="7" eb="8">
      <t>ダイ</t>
    </rPh>
    <rPh sb="9" eb="10">
      <t>ハン</t>
    </rPh>
    <phoneticPr fontId="1"/>
  </si>
  <si>
    <t>2024年　10月　1日　発効</t>
    <rPh sb="4" eb="5">
      <t>ネン</t>
    </rPh>
    <rPh sb="8" eb="9">
      <t>ガツ</t>
    </rPh>
    <rPh sb="10" eb="12">
      <t>ツイタチ</t>
    </rPh>
    <rPh sb="11" eb="12">
      <t>ニチ</t>
    </rPh>
    <rPh sb="13" eb="15">
      <t>ハッコウ</t>
    </rPh>
    <phoneticPr fontId="1"/>
  </si>
  <si>
    <t>みつばち協会</t>
    <rPh sb="3" eb="5">
      <t>キョウカイ</t>
    </rPh>
    <phoneticPr fontId="1"/>
  </si>
  <si>
    <r>
      <rPr>
        <b/>
        <sz val="10"/>
        <color theme="1"/>
        <rFont val="HGPｺﾞｼｯｸM"/>
        <family val="3"/>
        <charset val="128"/>
      </rPr>
      <t>はじめに</t>
    </r>
    <r>
      <rPr>
        <sz val="10"/>
        <color theme="1"/>
        <rFont val="HGPｺﾞｼｯｸM"/>
        <family val="2"/>
        <charset val="128"/>
      </rPr>
      <t xml:space="preserve">
GAP＝Good Agricultural Practice　は「良い農業のやり方」などと訳されます。その他にも、「適正農業規範」という呼び方も一般的です。
農林水産省では、農業の様々な生産工程（＝作業の場面、農作物の生育ステージ、ほ場等の場所など）で、実践すべき事項を決め（農場のルール化）、それを実行、記録し、適切に実施できたか確認（＝管理）することにより、「良い農場」を実現することを求めるため、「農業生産工程管理」と訳しています。
訳語が複数存在するのは、使い方によって相応しい呼び名があるためです。つまりGAPは複数の使い方ができる「道具」、「良い農場」を目指すための「道具」と言うことができます。GAPを農業の「いろは」を学ぶための教科書として、現在のやり方を見直すための練習問題として、また、同じ農作物を生産する農場間の共通の物差し、農場の見本、評価の基準、作業者のマニュアル等として、様々な活用が考えられ、実践されていることからもわかります。
このように、様々な使い方が可能なGAPです。農場の目標（＝「良い農場」）や規模、実態に合わせて活用しましょう。</t>
    </r>
    <phoneticPr fontId="1"/>
  </si>
  <si>
    <r>
      <rPr>
        <b/>
        <sz val="10"/>
        <color theme="1"/>
        <rFont val="HGPｺﾞｼｯｸM"/>
        <family val="3"/>
        <charset val="128"/>
      </rPr>
      <t>これまでの「GAP」開発の経緯</t>
    </r>
    <r>
      <rPr>
        <sz val="10"/>
        <color theme="1"/>
        <rFont val="HGPｺﾞｼｯｸM"/>
        <family val="2"/>
        <charset val="128"/>
      </rPr>
      <t xml:space="preserve">
民間主導で始まったGAPの開発、取組みの結果、使い方が異なる様々なGAPが誕生しました。これに対し、わが国では農林水産省、都道府県等が「GAPとして欠落してはいけないこと」をまとめ、提示する、という支援が行われてきました。
農林水産省では、「消費者にとって」良い農産物を届けることが「良い農場」の条件であることを優先し、2007年3月に「基礎GAP」を開発しました。そのため、基礎GAPは農薬の管理を中心に組み立てられています。その後2010年4月には、「消費者にとって」に「農家、環境にとって」「良い農場」であることを加え、「GAPガイドライン」を提示しました。この「GAPガイドライン」は、GAPに含まれるべき項目を「食品安全」「環境保全」「労働安全」であると3本柱 を定め、それぞれの取組の 根拠となる法令等を明示したことにより、一定程度、GAPの必要性を示すことができました。その後、農林水産省が2016年にGAP普及推進事業として「国の目標」を明確にしたことで、独自にGAPの開発、普及に当たってきた自治体、流通事業者等が「GAPガイドライン」を基礎に、自らのGAPを見直したことにより、共通の認識も生まれました。第1期と位置付けられた2020年までに、GAPに取組む産地数、指導員数も十分に達成されました。
この様に、官民一体となってGAPの普及、推進が図られてきた結果、長年にわたって取り組まれた「食品安全」（とくに農薬の管理）のレベルは飛躍的に向上し、その後、環境保全、労働安全への意識も高まってきました。あわせて指導者と農場の関わり方も変化し、技術指導からGAPを活用した管理方法の指導へとシフトしてきています。
このような経緯を受け、「消費者にとって」から「農家、環境にとって」に加え、「すべての農業経営体にとって」取り組むべきことを加えるために新たに「国際水準GAPガイドライン」が策定されました。GAPに取組む農場、指導者、自治体関係者には、「国際水準GAPガイドライン」を活用し、農場として管理する範囲の拡大、管理レベルの向上を目指してほしいと考えます。</t>
    </r>
    <rPh sb="10" eb="12">
      <t>カイハツ</t>
    </rPh>
    <rPh sb="800" eb="801">
      <t>アラ</t>
    </rPh>
    <rPh sb="804" eb="808">
      <t>コクサイスイジュン</t>
    </rPh>
    <rPh sb="819" eb="821">
      <t>サクテイ</t>
    </rPh>
    <rPh sb="850" eb="854">
      <t>コクサイスイジュン</t>
    </rPh>
    <phoneticPr fontId="1"/>
  </si>
  <si>
    <r>
      <rPr>
        <b/>
        <sz val="10"/>
        <color theme="1"/>
        <rFont val="HGPｺﾞｼｯｸM"/>
        <family val="3"/>
        <charset val="128"/>
      </rPr>
      <t xml:space="preserve">「'国際水準GAPガイドライン」の必要性 
</t>
    </r>
    <r>
      <rPr>
        <sz val="10"/>
        <color theme="1"/>
        <rFont val="HGPｺﾞｼｯｸM"/>
        <family val="2"/>
        <charset val="128"/>
      </rPr>
      <t xml:space="preserve">
今回の「GAPガイドライン」の改定では、これまでの「食品安全」「環境保全」「労働安全」に「人権保護」及び事業の継続の観点から「農場経営管理」を加え、5分野への取組を重視します。農林水産省では、この5分野の項目を含んだGAPを「国際水準GAP」と呼称します。日本の農産物は味や見た目の美しさといった品質で、国際的にとても高く評価されています。一方で、その農産物を生産する農場は、農薬の使用量が多く、病原性微生物への管理が脆弱（農林水産省「生食用野菜の微生物実態調査の結果」から。2018年6月）なこと、環境や労働者の人権、労働条件への配慮（OECD「雇用戦略」勧告）、事業の継続といった「農場の管理の質」では評価されていません。福島第一原発事故による放射性物質への懸念も、払拭されていません。こうした世界からの懸念の目に、根拠を持って応えるためにも、「国際水準GAP」への取組みが求められています。
今、世界の産業はSDGs（＝国連の定めた「持続可能な開発目標」）への取組が求められています。しかしわが国の農業では、このSDGsへの対応が遅れていることが指摘されています。とくに病原性微生物の汚染防止対策、抗生物質等の多用による多剤耐性菌の拡散、生物多様性への貢献、施肥による水質汚染、温室効果ガスの排出量の多さによる環境破壊、家父長制の名残によるパワーハラスメントや外国人雇用者への配慮に欠けた人権侵害、取引先の信頼性評価による事業の継続性などの点で立ち遅れています。
また、国内の農産物の消費動向は、大きく変化しています。日本で生産される農産物の80％以上は、飲食料品メーカーに原料として、外食産業に材料として供給されています（総務省：「産業連関表」2015年資料より）。つまり、農場 の顧客の大半は飲食料品メーカーであり、外食産業であるという状況です。
国内外問わず、飲食料品メーカーの市場は全世界です。世界を相手に商品を提供するためには、SDGsへの取組が必須です。ということは、原料はSDGsに取り組んでいる農場から調達しなければなりません。また国内の外食産業は、2020年6月の食品衛生法の改正により、HACCPへの取組を求められています。HACCPに取り組む以上、安全であることが証明可能な原材料を仕入れなければなりません。これまでのように、どのくらい施肥したか不明な、農薬の使用記録もない、どんな水質の水で洗っているのか答えられない農場からは、農産物を仕入れにくくなっていくのです。
そうした状況の中、この持続可能性と根拠のある安全性という両方の要求に応えられるのが、農場に求められるのが、食品安全を含む、5分野への取組を実践している持続可能性です。まさに、今回の「国際水準GAPガイドライン」への取り組みです。
「国際水準GAP」への取組みは、大規模農場だけに求められるのではありません。JAや卸売業者が、飲食品メーカーや外食産業から根拠のある安全な原材料の提供を、持続可能な取組みを求められる以上、中小規模農場、個人農家も例外ではないのです。</t>
    </r>
    <rPh sb="23" eb="25">
      <t>コンカイ</t>
    </rPh>
    <rPh sb="542" eb="544">
      <t>カクサン</t>
    </rPh>
    <rPh sb="1163" eb="1167">
      <t>コクサイスイジュン</t>
    </rPh>
    <phoneticPr fontId="1"/>
  </si>
  <si>
    <r>
      <rPr>
        <b/>
        <sz val="10"/>
        <color theme="1"/>
        <rFont val="HGPｺﾞｼｯｸM"/>
        <family val="3"/>
        <charset val="128"/>
      </rPr>
      <t>「養蜂GAP」開発の経緯</t>
    </r>
    <r>
      <rPr>
        <sz val="10"/>
        <color theme="1"/>
        <rFont val="HGPｺﾞｼｯｸM"/>
        <family val="2"/>
        <charset val="128"/>
      </rPr>
      <t xml:space="preserve">
この様に、農林水産省の「国際水準GAPガイドライン」は「農業」を対象として策定されてきました。一方で、「農業」に含まれる「養蜂業」はどの様に扱われてきたのでしょうか。
実は農林水産省では、食中毒のリスクが高く、穀物や青果物よりも安全性の確保が求められるにもかかわらず、「養蜂業」を含む「畜産業」のための「畜産GAP」、もしくは「畜産GAPガイドライン」を策定していません。その代わり、2009年に（畜産農場における危害要因分析・必須管理点（HACCP）の考え方を採り入れた飼養衛生管理＝）「農場HACCP」認証制度を構築、2011年から認証制度をスタートしています。
この「農場HACCP」では、家畜を衛生的に飼養することにより、家畜k伝染病の予防、まん延防止、畜産物の安全性の向上を実現することを目指しています。この制度により、家畜の飼養環境の整備、畜産物の安全性の向上に役立っています。
ただし「農場HACCP」には、産品の安全性に関するリスクや飼養環境、事業規模等が大きく異なることから、「養蜂業」は含まれていません。また「農場HACCP」には、作業者の労働安全、労務管理等の管理項目も定められていません。
このような事情を鑑み、2021年「一般社団法人みつばち協会」（前身：「トウヨウミツバチ協会」）では、「国際水準GAPガイドライン」の5分野の内容を含んだ「養蜂業」のための「養蜂GAP」の開発に、2021年から着手しました。2022年度末に「養蜂GAP　2022」を上程し、2023年度には養蜂業者を対象にした二者監査用の基準及び「運用規則」を策定しました。</t>
    </r>
    <r>
      <rPr>
        <sz val="10"/>
        <color theme="1"/>
        <rFont val="HGPｺﾞｼｯｸM"/>
        <family val="3"/>
        <charset val="128"/>
      </rPr>
      <t xml:space="preserve">
今回は更に、第三者認証用に精査し、「養蜂GAP　2024」そして「運用規則　2024」を策定します。これにより、「養蜂業」が適正に行われていることを第三者により審査、認証する制度の運用を開始します。</t>
    </r>
    <rPh sb="0" eb="2">
      <t>ヨウホウ</t>
    </rPh>
    <rPh sb="6" eb="8">
      <t>カイハツ</t>
    </rPh>
    <rPh sb="9" eb="11">
      <t>ケイイ</t>
    </rPh>
    <rPh sb="16" eb="17">
      <t>ヨウ</t>
    </rPh>
    <rPh sb="19" eb="24">
      <t>ノウリンスイサンショウ</t>
    </rPh>
    <rPh sb="26" eb="30">
      <t>コクサイスイジュン</t>
    </rPh>
    <rPh sb="42" eb="44">
      <t>ノウギョウ</t>
    </rPh>
    <rPh sb="46" eb="48">
      <t>タイショウ</t>
    </rPh>
    <rPh sb="51" eb="53">
      <t>サクテイ</t>
    </rPh>
    <rPh sb="61" eb="63">
      <t>イッポウ</t>
    </rPh>
    <rPh sb="66" eb="68">
      <t>ノウギョウ</t>
    </rPh>
    <rPh sb="70" eb="71">
      <t>フク</t>
    </rPh>
    <rPh sb="75" eb="77">
      <t>ヨウホウ</t>
    </rPh>
    <rPh sb="77" eb="78">
      <t>ギョウ</t>
    </rPh>
    <rPh sb="82" eb="83">
      <t>ヨウ</t>
    </rPh>
    <rPh sb="84" eb="85">
      <t>アツカ</t>
    </rPh>
    <rPh sb="98" eb="99">
      <t>ジツ</t>
    </rPh>
    <rPh sb="100" eb="105">
      <t>ノウリンスイサンショウ</t>
    </rPh>
    <rPh sb="149" eb="152">
      <t>ヨウホウギョウ</t>
    </rPh>
    <rPh sb="154" eb="155">
      <t>フク</t>
    </rPh>
    <rPh sb="157" eb="160">
      <t>チクサンギョウ</t>
    </rPh>
    <rPh sb="166" eb="168">
      <t>チクサン</t>
    </rPh>
    <rPh sb="178" eb="180">
      <t>チクサン</t>
    </rPh>
    <rPh sb="191" eb="193">
      <t>サクテイ</t>
    </rPh>
    <rPh sb="202" eb="203">
      <t>カ</t>
    </rPh>
    <rPh sb="210" eb="211">
      <t>ネン</t>
    </rPh>
    <rPh sb="259" eb="261">
      <t>ノウジョウ</t>
    </rPh>
    <rPh sb="267" eb="269">
      <t>ニンショウ</t>
    </rPh>
    <rPh sb="269" eb="271">
      <t>セイド</t>
    </rPh>
    <rPh sb="272" eb="274">
      <t>コウチク</t>
    </rPh>
    <rPh sb="279" eb="280">
      <t>ネン</t>
    </rPh>
    <rPh sb="282" eb="286">
      <t>ニンショウセイド</t>
    </rPh>
    <rPh sb="301" eb="303">
      <t>ノウジョウ</t>
    </rPh>
    <rPh sb="312" eb="314">
      <t>カチク</t>
    </rPh>
    <rPh sb="315" eb="318">
      <t>エイセイテキ</t>
    </rPh>
    <rPh sb="319" eb="321">
      <t>シヨウ</t>
    </rPh>
    <rPh sb="329" eb="331">
      <t>カチク</t>
    </rPh>
    <rPh sb="332" eb="335">
      <t>デンセンビョウ</t>
    </rPh>
    <rPh sb="336" eb="338">
      <t>ヨボウ</t>
    </rPh>
    <rPh sb="341" eb="344">
      <t>エンボウシ</t>
    </rPh>
    <rPh sb="345" eb="348">
      <t>チクサンブツ</t>
    </rPh>
    <rPh sb="536" eb="537">
      <t>ネン</t>
    </rPh>
    <rPh sb="538" eb="544">
      <t>イッパンシャダンホウジン</t>
    </rPh>
    <rPh sb="548" eb="550">
      <t>キョウカイ</t>
    </rPh>
    <rPh sb="552" eb="554">
      <t>ゼンシン</t>
    </rPh>
    <rPh sb="564" eb="566">
      <t>キョウカイ</t>
    </rPh>
    <rPh sb="572" eb="576">
      <t>コクサイスイジュン</t>
    </rPh>
    <rPh sb="588" eb="590">
      <t>ブンヤ</t>
    </rPh>
    <rPh sb="591" eb="593">
      <t>ナイヨウ</t>
    </rPh>
    <rPh sb="594" eb="595">
      <t>フク</t>
    </rPh>
    <rPh sb="598" eb="601">
      <t>ヨウホウギョウ</t>
    </rPh>
    <rPh sb="607" eb="609">
      <t>ヨウホウ</t>
    </rPh>
    <rPh sb="614" eb="616">
      <t>カイハツ</t>
    </rPh>
    <rPh sb="622" eb="623">
      <t>ネン</t>
    </rPh>
    <rPh sb="625" eb="627">
      <t>チャクシュ</t>
    </rPh>
    <rPh sb="636" eb="639">
      <t>ネンドマツ</t>
    </rPh>
    <rPh sb="641" eb="643">
      <t>ヨウホウ</t>
    </rPh>
    <rPh sb="653" eb="655">
      <t>ジョウテイ</t>
    </rPh>
    <rPh sb="661" eb="663">
      <t>ネンド</t>
    </rPh>
    <rPh sb="665" eb="669">
      <t>ヨウホウギョウシャ</t>
    </rPh>
    <rPh sb="670" eb="672">
      <t>タイショウ</t>
    </rPh>
    <rPh sb="675" eb="677">
      <t>ニシャ</t>
    </rPh>
    <rPh sb="677" eb="680">
      <t>カンサヨウ</t>
    </rPh>
    <rPh sb="681" eb="683">
      <t>キジュン</t>
    </rPh>
    <rPh sb="683" eb="684">
      <t>オヨ</t>
    </rPh>
    <rPh sb="686" eb="688">
      <t>ウンヨウ</t>
    </rPh>
    <rPh sb="688" eb="690">
      <t>キソク</t>
    </rPh>
    <rPh sb="692" eb="694">
      <t>サクテイ</t>
    </rPh>
    <rPh sb="700" eb="702">
      <t>コンカイ</t>
    </rPh>
    <rPh sb="703" eb="704">
      <t>サラ</t>
    </rPh>
    <rPh sb="706" eb="709">
      <t>ダイサンシャ</t>
    </rPh>
    <rPh sb="713" eb="715">
      <t>セイサ</t>
    </rPh>
    <rPh sb="718" eb="720">
      <t>ヨウホウ</t>
    </rPh>
    <rPh sb="733" eb="737">
      <t>ウンヨウキソク</t>
    </rPh>
    <rPh sb="744" eb="746">
      <t>サクテイ</t>
    </rPh>
    <rPh sb="757" eb="760">
      <t>ヨウホウギョウ</t>
    </rPh>
    <rPh sb="762" eb="764">
      <t>テキセイ</t>
    </rPh>
    <rPh sb="765" eb="766">
      <t>オコナ</t>
    </rPh>
    <rPh sb="774" eb="777">
      <t>ダイサンシャ</t>
    </rPh>
    <rPh sb="780" eb="782">
      <t>シンサ</t>
    </rPh>
    <rPh sb="783" eb="785">
      <t>ニンショウ</t>
    </rPh>
    <rPh sb="787" eb="789">
      <t>セイド</t>
    </rPh>
    <rPh sb="790" eb="792">
      <t>ウンヨウ</t>
    </rPh>
    <rPh sb="793" eb="795">
      <t>カイシ</t>
    </rPh>
    <phoneticPr fontId="1"/>
  </si>
  <si>
    <t>管理</t>
    <rPh sb="0" eb="2">
      <t>カンリ</t>
    </rPh>
    <phoneticPr fontId="1"/>
  </si>
  <si>
    <t>記録</t>
    <rPh sb="0" eb="2">
      <t>キロク</t>
    </rPh>
    <phoneticPr fontId="1"/>
  </si>
  <si>
    <t>保管</t>
    <rPh sb="0" eb="2">
      <t>ホカン</t>
    </rPh>
    <phoneticPr fontId="1"/>
  </si>
  <si>
    <t>更新</t>
    <rPh sb="0" eb="2">
      <t>コウシン</t>
    </rPh>
    <phoneticPr fontId="1"/>
  </si>
  <si>
    <t>識別</t>
    <rPh sb="0" eb="2">
      <t>シキベツ</t>
    </rPh>
    <phoneticPr fontId="1"/>
  </si>
  <si>
    <t>分別</t>
    <rPh sb="0" eb="2">
      <t>ブンベツ</t>
    </rPh>
    <phoneticPr fontId="1"/>
  </si>
  <si>
    <t>区分管理</t>
    <rPh sb="0" eb="4">
      <t>クブンカンリ</t>
    </rPh>
    <phoneticPr fontId="1"/>
  </si>
  <si>
    <t>経営管理</t>
    <rPh sb="0" eb="4">
      <t>ケイエイカンリ</t>
    </rPh>
    <phoneticPr fontId="1"/>
  </si>
  <si>
    <t>QC 活動に加え、品質管理していることを記録し、それを情報提供することで保証する活動であり、QC 活動に比べ、社会性（情報提供、公開など）を意識した管理レベルです。</t>
    <phoneticPr fontId="1"/>
  </si>
  <si>
    <t>QA 活動に加え、自らのQC、QA の方法が適切かどうか内部監査し、その結果をマネジメントに反映する活動のことです。自らの商品の品質を向上させるだけでなくQC、QA の方法を効率的に、タイミングよく、顧客要求事項に合わせて向上させる効果が期待されます。</t>
    <phoneticPr fontId="1"/>
  </si>
  <si>
    <t>工程管理</t>
    <phoneticPr fontId="1"/>
  </si>
  <si>
    <t>自主管理／自主管理ツール</t>
  </si>
  <si>
    <t>リスク</t>
    <phoneticPr fontId="1"/>
  </si>
  <si>
    <t>モニタリング</t>
    <phoneticPr fontId="1"/>
  </si>
  <si>
    <t>自己点検</t>
    <phoneticPr fontId="1"/>
  </si>
  <si>
    <t>内部監査</t>
    <rPh sb="0" eb="4">
      <t>ナイブカンサ</t>
    </rPh>
    <phoneticPr fontId="1"/>
  </si>
  <si>
    <t>二者点検</t>
    <rPh sb="0" eb="4">
      <t>ニシャテンケン</t>
    </rPh>
    <phoneticPr fontId="1"/>
  </si>
  <si>
    <t>客観的証拠</t>
    <rPh sb="0" eb="5">
      <t>キャッカンテキショウコ</t>
    </rPh>
    <phoneticPr fontId="1"/>
  </si>
  <si>
    <t>比較して確認、検証する活動のことです。「文書（記録）」と「現物（現場）」、「文書（マニュアル）」と「現場作業」、「図面」と「現場」との照合などがあります。</t>
    <phoneticPr fontId="1"/>
  </si>
  <si>
    <t>照合</t>
    <rPh sb="0" eb="2">
      <t>ショウゴウ</t>
    </rPh>
    <phoneticPr fontId="1"/>
  </si>
  <si>
    <t>養蜂業／養蜂事業</t>
    <rPh sb="0" eb="2">
      <t>ヨウホウ</t>
    </rPh>
    <rPh sb="2" eb="3">
      <t>ギョウ</t>
    </rPh>
    <rPh sb="4" eb="6">
      <t>ヨウホウ</t>
    </rPh>
    <rPh sb="6" eb="8">
      <t>ジギョウ</t>
    </rPh>
    <phoneticPr fontId="1"/>
  </si>
  <si>
    <t>養蜂業者／養蜂事業者</t>
    <rPh sb="0" eb="2">
      <t>ヨウホウ</t>
    </rPh>
    <rPh sb="2" eb="4">
      <t>ギョウシャ</t>
    </rPh>
    <rPh sb="5" eb="7">
      <t>ヨウホウ</t>
    </rPh>
    <rPh sb="7" eb="9">
      <t>ジギョウ</t>
    </rPh>
    <rPh sb="9" eb="10">
      <t>シャ</t>
    </rPh>
    <phoneticPr fontId="1"/>
  </si>
  <si>
    <t>養蜂に関係する法律一覧表</t>
    <rPh sb="0" eb="2">
      <t>ヨウホウ</t>
    </rPh>
    <rPh sb="3" eb="5">
      <t>カンケイ</t>
    </rPh>
    <rPh sb="7" eb="9">
      <t>ホウリツ</t>
    </rPh>
    <rPh sb="9" eb="11">
      <t>イチラン</t>
    </rPh>
    <rPh sb="11" eb="12">
      <t>ヒョウ</t>
    </rPh>
    <phoneticPr fontId="1"/>
  </si>
  <si>
    <t>法律名</t>
    <rPh sb="0" eb="3">
      <t>ホウリツメイ</t>
    </rPh>
    <phoneticPr fontId="1"/>
  </si>
  <si>
    <t>養蜂GAP関連事項</t>
    <rPh sb="0" eb="2">
      <t>ヨウホウ</t>
    </rPh>
    <rPh sb="5" eb="9">
      <t>カンレンジコウ</t>
    </rPh>
    <phoneticPr fontId="1"/>
  </si>
  <si>
    <t>リンク</t>
    <phoneticPr fontId="1"/>
  </si>
  <si>
    <t>養蜂振興法</t>
    <rPh sb="0" eb="5">
      <t>ヨウホウシンコウホウ</t>
    </rPh>
    <phoneticPr fontId="1"/>
  </si>
  <si>
    <t>食品衛生法</t>
    <phoneticPr fontId="1"/>
  </si>
  <si>
    <t>景品表示法
（不当景品類及び不当表示防止法）</t>
    <phoneticPr fontId="1"/>
  </si>
  <si>
    <t>薬機法
（医薬品、医療機器等の品質、有効性及び安全性の確保等に関する法律）</t>
    <phoneticPr fontId="1"/>
  </si>
  <si>
    <t>計量法</t>
    <phoneticPr fontId="1"/>
  </si>
  <si>
    <t>製造物責任(PL)法</t>
    <phoneticPr fontId="1"/>
  </si>
  <si>
    <t>農薬取締法</t>
    <phoneticPr fontId="1"/>
  </si>
  <si>
    <t>税法</t>
    <rPh sb="0" eb="2">
      <t>ゼイホウ</t>
    </rPh>
    <phoneticPr fontId="1"/>
  </si>
  <si>
    <t>道路交通法</t>
    <phoneticPr fontId="1"/>
  </si>
  <si>
    <t>車両を使用する場合、適切な運転免許証を取得していること。
過積載について（事故があると保険が適応されない）</t>
    <rPh sb="0" eb="2">
      <t>シャリョウ</t>
    </rPh>
    <rPh sb="3" eb="5">
      <t>シヨウ</t>
    </rPh>
    <rPh sb="7" eb="9">
      <t>バアイ</t>
    </rPh>
    <rPh sb="10" eb="12">
      <t>テキセツ</t>
    </rPh>
    <rPh sb="13" eb="18">
      <t>ウンテンメンキョショウ</t>
    </rPh>
    <rPh sb="19" eb="21">
      <t>シュトク</t>
    </rPh>
    <phoneticPr fontId="1"/>
  </si>
  <si>
    <t>消防法</t>
    <phoneticPr fontId="1"/>
  </si>
  <si>
    <t>ガソリンなどの燃料の保管</t>
    <rPh sb="7" eb="9">
      <t>ネンリョウ</t>
    </rPh>
    <rPh sb="10" eb="12">
      <t>ホカン</t>
    </rPh>
    <phoneticPr fontId="1"/>
  </si>
  <si>
    <t>廃棄物処理法
（廃棄物の処理及び清掃に関する法律）</t>
    <phoneticPr fontId="1"/>
  </si>
  <si>
    <t>使用後の養蜂具、瓶、缶類の適切根処分</t>
    <rPh sb="0" eb="3">
      <t>シヨウゴ</t>
    </rPh>
    <rPh sb="4" eb="7">
      <t>ヨウホウグ</t>
    </rPh>
    <rPh sb="8" eb="9">
      <t>ビン</t>
    </rPh>
    <rPh sb="10" eb="11">
      <t>カン</t>
    </rPh>
    <rPh sb="11" eb="12">
      <t>ルイ</t>
    </rPh>
    <rPh sb="13" eb="18">
      <t>テキセツネショブン</t>
    </rPh>
    <phoneticPr fontId="1"/>
  </si>
  <si>
    <t>特許法</t>
    <rPh sb="0" eb="3">
      <t>トッキョホウ</t>
    </rPh>
    <phoneticPr fontId="1"/>
  </si>
  <si>
    <t>知的財産基本法</t>
    <rPh sb="0" eb="4">
      <t>チテキザイサン</t>
    </rPh>
    <rPh sb="4" eb="7">
      <t>キホンホウ</t>
    </rPh>
    <phoneticPr fontId="1"/>
  </si>
  <si>
    <t>環境保全法</t>
    <phoneticPr fontId="1"/>
  </si>
  <si>
    <t>労働安全衛生法</t>
    <rPh sb="0" eb="4">
      <t>ロウドウアンゼン</t>
    </rPh>
    <rPh sb="4" eb="7">
      <t>エイセイホウ</t>
    </rPh>
    <phoneticPr fontId="1"/>
  </si>
  <si>
    <t>労働者災害補償保険法</t>
    <rPh sb="0" eb="3">
      <t>ロウドウシャ</t>
    </rPh>
    <rPh sb="3" eb="5">
      <t>サイガイ</t>
    </rPh>
    <rPh sb="5" eb="9">
      <t>ホショウホケン</t>
    </rPh>
    <rPh sb="9" eb="10">
      <t>ホウ</t>
    </rPh>
    <phoneticPr fontId="1"/>
  </si>
  <si>
    <t>男女雇用機会均等法</t>
    <phoneticPr fontId="1"/>
  </si>
  <si>
    <t>パワハラ防止法</t>
    <phoneticPr fontId="1"/>
  </si>
  <si>
    <t>全国はちみつ公正取引協議会</t>
    <phoneticPr fontId="1"/>
  </si>
  <si>
    <t>厚生労働省</t>
    <rPh sb="0" eb="5">
      <t>コウセイロウドウショウ</t>
    </rPh>
    <phoneticPr fontId="1"/>
  </si>
  <si>
    <t>農林水産省</t>
    <rPh sb="0" eb="5">
      <t>ノウリンスイサンショウ</t>
    </rPh>
    <phoneticPr fontId="1"/>
  </si>
  <si>
    <t>ミツバチを飼養すること。またミツバチを飼養し、（金銭に限らず）報酬を得ること。</t>
    <rPh sb="5" eb="7">
      <t>シヨウ</t>
    </rPh>
    <rPh sb="19" eb="21">
      <t>シヨウ</t>
    </rPh>
    <rPh sb="24" eb="26">
      <t>キンセン</t>
    </rPh>
    <rPh sb="27" eb="28">
      <t>カギ</t>
    </rPh>
    <rPh sb="31" eb="33">
      <t>ホウシュウ</t>
    </rPh>
    <rPh sb="34" eb="35">
      <t>エ</t>
    </rPh>
    <phoneticPr fontId="1"/>
  </si>
  <si>
    <t>養蜂家</t>
    <rPh sb="0" eb="2">
      <t>ヨウホウ</t>
    </rPh>
    <rPh sb="2" eb="3">
      <t>カ</t>
    </rPh>
    <phoneticPr fontId="1"/>
  </si>
  <si>
    <t>趣味、事業等としてミツバチを飼養する者のこと。基本的に個人を指しますが、団体＝養蜂業者。養蜂事業者を指す場合もあります。</t>
    <rPh sb="0" eb="2">
      <t>シュミ</t>
    </rPh>
    <rPh sb="3" eb="5">
      <t>ジギョウ</t>
    </rPh>
    <rPh sb="5" eb="6">
      <t>トウ</t>
    </rPh>
    <rPh sb="14" eb="16">
      <t>シヨウ</t>
    </rPh>
    <rPh sb="18" eb="19">
      <t>モノ</t>
    </rPh>
    <rPh sb="23" eb="26">
      <t>キホンテキ</t>
    </rPh>
    <rPh sb="27" eb="29">
      <t>コジン</t>
    </rPh>
    <rPh sb="30" eb="31">
      <t>サ</t>
    </rPh>
    <rPh sb="36" eb="38">
      <t>ダンタイ</t>
    </rPh>
    <rPh sb="39" eb="43">
      <t>ヨウホウギョウシャ</t>
    </rPh>
    <rPh sb="44" eb="49">
      <t>ヨウホウジギョウシャ</t>
    </rPh>
    <rPh sb="50" eb="51">
      <t>サ</t>
    </rPh>
    <rPh sb="52" eb="54">
      <t>バアイ</t>
    </rPh>
    <phoneticPr fontId="1"/>
  </si>
  <si>
    <t>ミツバチを飼養し、養蜂生産物により報酬を得ている個人、団体を指します。</t>
    <rPh sb="5" eb="7">
      <t>シヨウ</t>
    </rPh>
    <rPh sb="9" eb="14">
      <t>ヨウホウセイサンブツ</t>
    </rPh>
    <rPh sb="17" eb="19">
      <t>ホウシュウ</t>
    </rPh>
    <rPh sb="20" eb="21">
      <t>エ</t>
    </rPh>
    <rPh sb="24" eb="26">
      <t>コジン</t>
    </rPh>
    <rPh sb="27" eb="29">
      <t>ダンタイ</t>
    </rPh>
    <rPh sb="30" eb="31">
      <t>サ</t>
    </rPh>
    <phoneticPr fontId="1"/>
  </si>
  <si>
    <t>基本的にミツバチの箱を設置している（農地、山林、宅地、公園、屋上を問わず）場所を指します。便宜的に養蜂業者、養蜂事業者のことを指す場合もあります。</t>
    <rPh sb="0" eb="3">
      <t>キホンテキ</t>
    </rPh>
    <rPh sb="9" eb="10">
      <t>ハコ</t>
    </rPh>
    <rPh sb="18" eb="20">
      <t>ノウチ</t>
    </rPh>
    <rPh sb="21" eb="23">
      <t>サンリン</t>
    </rPh>
    <rPh sb="24" eb="26">
      <t>タクチ</t>
    </rPh>
    <rPh sb="27" eb="29">
      <t>コウエン</t>
    </rPh>
    <rPh sb="30" eb="32">
      <t>オクジョウ</t>
    </rPh>
    <rPh sb="33" eb="34">
      <t>ト</t>
    </rPh>
    <rPh sb="37" eb="39">
      <t>バショ</t>
    </rPh>
    <rPh sb="45" eb="48">
      <t>ベンギテキ</t>
    </rPh>
    <rPh sb="49" eb="53">
      <t>ヨウホウギョウシャ</t>
    </rPh>
    <rPh sb="54" eb="59">
      <t>ヨウホウジギョウシャ</t>
    </rPh>
    <rPh sb="63" eb="64">
      <t>サ</t>
    </rPh>
    <rPh sb="65" eb="67">
      <t>バアイ</t>
    </rPh>
    <phoneticPr fontId="1"/>
  </si>
  <si>
    <t>養蜂生産物を採取、ろ過、乾燥、保管、混合、調製、容器詰め、保管、出荷するための施設を指します。屋外で採蜜する場合の採蜜場所は、取扱施設には含みません。</t>
    <rPh sb="0" eb="5">
      <t>ヨウホウセイサンブツ</t>
    </rPh>
    <rPh sb="6" eb="8">
      <t>サイシュ</t>
    </rPh>
    <rPh sb="10" eb="11">
      <t>カ</t>
    </rPh>
    <rPh sb="12" eb="14">
      <t>カンソウ</t>
    </rPh>
    <rPh sb="15" eb="17">
      <t>ホカン</t>
    </rPh>
    <rPh sb="18" eb="20">
      <t>コンゴウ</t>
    </rPh>
    <rPh sb="21" eb="23">
      <t>チョウセイ</t>
    </rPh>
    <rPh sb="24" eb="27">
      <t>ヨウキヅ</t>
    </rPh>
    <rPh sb="29" eb="31">
      <t>ホカン</t>
    </rPh>
    <rPh sb="32" eb="34">
      <t>シュッカ</t>
    </rPh>
    <rPh sb="39" eb="41">
      <t>シセツ</t>
    </rPh>
    <rPh sb="42" eb="43">
      <t>サ</t>
    </rPh>
    <rPh sb="47" eb="49">
      <t>オクガイ</t>
    </rPh>
    <rPh sb="50" eb="52">
      <t>サイミツ</t>
    </rPh>
    <rPh sb="54" eb="56">
      <t>バアイ</t>
    </rPh>
    <rPh sb="57" eb="61">
      <t>サイミツバショ</t>
    </rPh>
    <rPh sb="63" eb="67">
      <t>トリアツカイシセツ</t>
    </rPh>
    <rPh sb="69" eb="70">
      <t>フク</t>
    </rPh>
    <phoneticPr fontId="1"/>
  </si>
  <si>
    <t>基本的に養蜂家、養蜂業者、養蜂事業者が自らの責任で生産、提供、販売、貸与する養蜂から得られるすべての生産物を指します。ハチミツ及びハチミツ関連の食品、ミツロウ、ポリネーション用蜂群などが含まれます。巣箱等、飼養関連の器具等は含みません。</t>
    <rPh sb="0" eb="3">
      <t>キホンテキ</t>
    </rPh>
    <rPh sb="4" eb="7">
      <t>ヨウホウカ</t>
    </rPh>
    <rPh sb="8" eb="12">
      <t>ヨウホウギョウシャ</t>
    </rPh>
    <rPh sb="13" eb="18">
      <t>ヨウホウジギョウシャ</t>
    </rPh>
    <rPh sb="34" eb="36">
      <t>タイヨ</t>
    </rPh>
    <rPh sb="63" eb="64">
      <t>オヨ</t>
    </rPh>
    <rPh sb="69" eb="71">
      <t>カンレン</t>
    </rPh>
    <rPh sb="72" eb="74">
      <t>ショクヒン</t>
    </rPh>
    <rPh sb="87" eb="88">
      <t>ヨウ</t>
    </rPh>
    <rPh sb="88" eb="90">
      <t>ホウグン</t>
    </rPh>
    <rPh sb="93" eb="94">
      <t>フク</t>
    </rPh>
    <rPh sb="99" eb="102">
      <t>スバコトウ</t>
    </rPh>
    <rPh sb="103" eb="107">
      <t>シヨウカンレン</t>
    </rPh>
    <rPh sb="108" eb="110">
      <t>キグ</t>
    </rPh>
    <rPh sb="110" eb="111">
      <t>トウ</t>
    </rPh>
    <rPh sb="112" eb="113">
      <t>フク</t>
    </rPh>
    <phoneticPr fontId="1"/>
  </si>
  <si>
    <t>基本的に、事実の状態や数量を文書等に記載することを指します。他者に伝達することができれば、媒体、方法は問いませんので、音声、動画、写真、イラスト等でも構いません。</t>
    <rPh sb="0" eb="3">
      <t>キホンテキ</t>
    </rPh>
    <rPh sb="16" eb="17">
      <t>トウ</t>
    </rPh>
    <rPh sb="25" eb="26">
      <t>サ</t>
    </rPh>
    <rPh sb="30" eb="32">
      <t>タシャ</t>
    </rPh>
    <rPh sb="33" eb="35">
      <t>デンタツ</t>
    </rPh>
    <rPh sb="45" eb="47">
      <t>バイタイ</t>
    </rPh>
    <rPh sb="48" eb="50">
      <t>ホウホウ</t>
    </rPh>
    <rPh sb="51" eb="52">
      <t>ト</t>
    </rPh>
    <rPh sb="59" eb="61">
      <t>オンセイ</t>
    </rPh>
    <rPh sb="62" eb="64">
      <t>ドウガ</t>
    </rPh>
    <rPh sb="65" eb="67">
      <t>シャシン</t>
    </rPh>
    <rPh sb="72" eb="73">
      <t>トウ</t>
    </rPh>
    <rPh sb="75" eb="76">
      <t>カマ</t>
    </rPh>
    <phoneticPr fontId="1"/>
  </si>
  <si>
    <t>いつでも容易に取出す、持出すことができる状態にしていることを指します。</t>
    <rPh sb="4" eb="6">
      <t>ヨウイ</t>
    </rPh>
    <rPh sb="11" eb="13">
      <t>モチダ</t>
    </rPh>
    <rPh sb="30" eb="31">
      <t>サ</t>
    </rPh>
    <phoneticPr fontId="1"/>
  </si>
  <si>
    <t>常に最善の状態を維持していることを指します。またそのために、定期的に、あるいは必要なつど、必要な手立てを講じていることを指します。</t>
    <rPh sb="17" eb="18">
      <t>サ</t>
    </rPh>
    <rPh sb="52" eb="53">
      <t>コウ</t>
    </rPh>
    <rPh sb="60" eb="61">
      <t>サ</t>
    </rPh>
    <phoneticPr fontId="1"/>
  </si>
  <si>
    <t>常に最新の状態を維持していることを指します。また、そのために定期的に、あるいは必要なつど、見直しをしていることを指します。</t>
    <rPh sb="17" eb="18">
      <t>サ</t>
    </rPh>
    <rPh sb="56" eb="57">
      <t>サ</t>
    </rPh>
    <phoneticPr fontId="1"/>
  </si>
  <si>
    <t>あるものと、あるものが別のものであることを、誰にでもわかる方法で視覚的に明確にすることを指します。</t>
    <rPh sb="44" eb="45">
      <t>サ</t>
    </rPh>
    <phoneticPr fontId="1"/>
  </si>
  <si>
    <t>異なるものを、誰にでもわかる方法で物理的に分割することを指します。</t>
    <rPh sb="28" eb="29">
      <t>サ</t>
    </rPh>
    <phoneticPr fontId="1"/>
  </si>
  <si>
    <t>「識別」と「分別」を同時に行って視覚的、物理的に明確にすることを指します。</t>
    <rPh sb="1" eb="3">
      <t>シキベツ</t>
    </rPh>
    <rPh sb="6" eb="8">
      <t>ブンベツ</t>
    </rPh>
    <rPh sb="10" eb="12">
      <t>ドウジ</t>
    </rPh>
    <rPh sb="13" eb="14">
      <t>オコナ</t>
    </rPh>
    <rPh sb="16" eb="19">
      <t>シカクテキ</t>
    </rPh>
    <rPh sb="20" eb="23">
      <t>ブツリテキ</t>
    </rPh>
    <rPh sb="24" eb="26">
      <t>メイカク</t>
    </rPh>
    <rPh sb="32" eb="33">
      <t>サ</t>
    </rPh>
    <phoneticPr fontId="1"/>
  </si>
  <si>
    <t>養蜂場の経営にとって必要な管理項目を指します。基本的に、養蜂場や施設での作業等、生産工程上での管理項目にとどまらず、経営体制全体、人的資源を含む経営資源として必要な管理項目も含みます。</t>
    <rPh sb="23" eb="26">
      <t>キホンテキ</t>
    </rPh>
    <phoneticPr fontId="1"/>
  </si>
  <si>
    <t>品質を自らの定めた方法で管理することを指します。自ら基準となる数値や管理方法を設定し、それを達成している状態に維持できるようにすることです。情報提供、公開などは特に求められないレベルです。</t>
    <rPh sb="19" eb="20">
      <t>サ</t>
    </rPh>
    <phoneticPr fontId="1"/>
  </si>
  <si>
    <t>品質マネジメント／品質マネジメントシステム（QM／QMS＝Quality Management System）</t>
    <phoneticPr fontId="1"/>
  </si>
  <si>
    <t>品質保証／品質保証システム（QA＝Quality Assurance）</t>
    <phoneticPr fontId="1"/>
  </si>
  <si>
    <t>品質管理（QC＝Quality Conroles）</t>
    <phoneticPr fontId="1"/>
  </si>
  <si>
    <t>養蜂生産物の生産や流通、加工におけるひとまとまりの作業、場面、段階を把握し、ルールに基づいてコントロールすることを求めています。</t>
    <rPh sb="0" eb="5">
      <t>ヨウホウセイサンブツ</t>
    </rPh>
    <phoneticPr fontId="1"/>
  </si>
  <si>
    <t>養蜂業者が、自らの事業や作業の進行を把握するために必要な基準、文書化などの助けになる規格を指します。具体的には、ISO9000、ISO14000、GAP、GMP、ISO22000、HACCP 等があります。</t>
    <rPh sb="2" eb="4">
      <t>ギョウシャ</t>
    </rPh>
    <phoneticPr fontId="1"/>
  </si>
  <si>
    <t>リスクとは、特定のハザード（危害要因）にさらされた場合のあらゆる影響の程度＝重篤度×発生頻度＝確率のことを指します。リスクを許容可能なレベルに低減するための方法を考え、実施、管理、運用されることが重要です。</t>
    <rPh sb="62" eb="66">
      <t>キョヨウカノウ</t>
    </rPh>
    <rPh sb="78" eb="80">
      <t>ホウホウ</t>
    </rPh>
    <rPh sb="84" eb="86">
      <t>ジッシ</t>
    </rPh>
    <phoneticPr fontId="1"/>
  </si>
  <si>
    <t>測定、観察し、その結果を記録することです。</t>
    <rPh sb="0" eb="2">
      <t>ソクテイ</t>
    </rPh>
    <phoneticPr fontId="1"/>
  </si>
  <si>
    <t>養蜂業者が自らの工程を規範に基づき評価を行うことを指します。内部監査、二者点検、第三者の審査を実施する前提であり、「養蜂GAP」の基本となる取組みです。</t>
    <rPh sb="0" eb="2">
      <t>ヨウホウ</t>
    </rPh>
    <rPh sb="25" eb="26">
      <t>サ</t>
    </rPh>
    <rPh sb="40" eb="43">
      <t>ダイサンシャ</t>
    </rPh>
    <rPh sb="44" eb="46">
      <t>シンサ</t>
    </rPh>
    <rPh sb="58" eb="60">
      <t>ヨウホウ</t>
    </rPh>
    <rPh sb="65" eb="67">
      <t>キホン</t>
    </rPh>
    <rPh sb="70" eb="72">
      <t>トリク</t>
    </rPh>
    <phoneticPr fontId="1"/>
  </si>
  <si>
    <t>養蜂業者の内部の人員により、ルールと業務の状況、計画と実績などの照合、評価、検証を行い、改善策を提示することを指します。</t>
    <rPh sb="0" eb="4">
      <t>ヨウホウギョウシャ</t>
    </rPh>
    <rPh sb="55" eb="56">
      <t>サ</t>
    </rPh>
    <phoneticPr fontId="1"/>
  </si>
  <si>
    <t>養蜂業者と取引のある事業者が行う監査のことを指します。一般的にはに者監査に該当しますが、「養蜂GAP」では、改善を要求するにとどめ改善策を提示しないため、「点検」という言葉を使用しています。</t>
    <rPh sb="0" eb="4">
      <t>ヨウホウギョウシャ</t>
    </rPh>
    <rPh sb="10" eb="13">
      <t>ジギョウシャ</t>
    </rPh>
    <rPh sb="27" eb="30">
      <t>イッパンテキ</t>
    </rPh>
    <rPh sb="33" eb="36">
      <t>シャカンサ</t>
    </rPh>
    <rPh sb="37" eb="39">
      <t>ガイトウ</t>
    </rPh>
    <rPh sb="45" eb="47">
      <t>ヨウホウ</t>
    </rPh>
    <phoneticPr fontId="1"/>
  </si>
  <si>
    <t>点検者</t>
    <rPh sb="0" eb="3">
      <t>テンケンシャ</t>
    </rPh>
    <phoneticPr fontId="1"/>
  </si>
  <si>
    <t>「養蜂GAP」に基づいて自己点検、二者点検を担当する人員を指します。点検は現状の把握、改善要求は現状の指摘に徹するなど、「一般社団法人みつばち協会」の指導員研修の受講者、もしくは同等の力量を有する者であることが求められます。</t>
    <rPh sb="1" eb="3">
      <t>ヨウホウ</t>
    </rPh>
    <rPh sb="61" eb="67">
      <t>イッパンシャダンホウジン</t>
    </rPh>
    <rPh sb="71" eb="73">
      <t>キョウカイ</t>
    </rPh>
    <rPh sb="75" eb="78">
      <t>シドウイン</t>
    </rPh>
    <rPh sb="78" eb="80">
      <t>ケンシュウ</t>
    </rPh>
    <rPh sb="81" eb="84">
      <t>ジュコウシャ</t>
    </rPh>
    <phoneticPr fontId="1"/>
  </si>
  <si>
    <t>事実として直接確認された事項、状態などのうち、「養蜂GAP」に基づく点検に際して「○」「×」などの根拠となるものです。点検者が聞取りの相手から直接得た回答、視認できる現物、文書、記録、状態を指します。</t>
    <rPh sb="24" eb="26">
      <t>ヨウホウ</t>
    </rPh>
    <rPh sb="86" eb="88">
      <t>ブンショ</t>
    </rPh>
    <rPh sb="89" eb="91">
      <t>キロク</t>
    </rPh>
    <phoneticPr fontId="1"/>
  </si>
  <si>
    <t>事業所ごとに食品衛生責任者を専任し、管轄の保健所に営業届を提出することが必要です。</t>
    <rPh sb="29" eb="31">
      <t>テイシュツ</t>
    </rPh>
    <phoneticPr fontId="1"/>
  </si>
  <si>
    <t>蜜蜂飼育の届出義務対象者の拡大、蜜蜂の適正な管理、蜜源植物の保護及び増殖、蜂群配置の適正等を図るための都道府県の措置について、確認することが必要です。</t>
    <rPh sb="63" eb="65">
      <t>カクニン</t>
    </rPh>
    <rPh sb="70" eb="72">
      <t>ヒツヨウ</t>
    </rPh>
    <phoneticPr fontId="1"/>
  </si>
  <si>
    <t>ラベル表記についての法律、販売時に確認することが必要です。</t>
    <rPh sb="3" eb="5">
      <t>ヒョウキ</t>
    </rPh>
    <rPh sb="10" eb="12">
      <t>ホウリツ</t>
    </rPh>
    <rPh sb="13" eb="16">
      <t>ハンバイジ</t>
    </rPh>
    <rPh sb="17" eb="19">
      <t>カクニン</t>
    </rPh>
    <rPh sb="24" eb="26">
      <t>ヒツヨウ</t>
    </rPh>
    <phoneticPr fontId="1"/>
  </si>
  <si>
    <t>医薬品と勘違いさせるような方法で販売、違反表現を避けることが必要です。</t>
    <rPh sb="0" eb="3">
      <t>イヤクヒン</t>
    </rPh>
    <rPh sb="4" eb="6">
      <t>カンチガ</t>
    </rPh>
    <rPh sb="13" eb="15">
      <t>ホウホウ</t>
    </rPh>
    <rPh sb="16" eb="18">
      <t>ハンバイ</t>
    </rPh>
    <rPh sb="19" eb="23">
      <t>イハンヒョウゲン</t>
    </rPh>
    <rPh sb="24" eb="25">
      <t>サ</t>
    </rPh>
    <rPh sb="30" eb="32">
      <t>ヒツヨウ</t>
    </rPh>
    <phoneticPr fontId="1"/>
  </si>
  <si>
    <t>計量機器の法律です。対象となる養蜂生産物の場合、公的な検査を受けることが必要です。</t>
    <rPh sb="0" eb="4">
      <t>ケイリョウキキ</t>
    </rPh>
    <rPh sb="5" eb="7">
      <t>ホウリツ</t>
    </rPh>
    <rPh sb="10" eb="12">
      <t>タイショウ</t>
    </rPh>
    <rPh sb="15" eb="20">
      <t>ヨウホウセイサンブツ</t>
    </rPh>
    <rPh sb="21" eb="23">
      <t>バアイ</t>
    </rPh>
    <rPh sb="24" eb="26">
      <t>コウテキ</t>
    </rPh>
    <rPh sb="27" eb="29">
      <t>ケンサ</t>
    </rPh>
    <rPh sb="30" eb="31">
      <t>ウ</t>
    </rPh>
    <rPh sb="36" eb="38">
      <t>ヒツヨウ</t>
    </rPh>
    <phoneticPr fontId="1"/>
  </si>
  <si>
    <t>販売時に事故等に対応することが求められます。</t>
    <rPh sb="0" eb="3">
      <t>ハンバイジ</t>
    </rPh>
    <rPh sb="4" eb="7">
      <t>ジコトウ</t>
    </rPh>
    <rPh sb="8" eb="10">
      <t>タイオウ</t>
    </rPh>
    <rPh sb="15" eb="16">
      <t>モト</t>
    </rPh>
    <phoneticPr fontId="1"/>
  </si>
  <si>
    <t>医薬品等の品質、有効性及び安全性の確保並びにこれらの使用による保健衛生上の危害の発生及び拡大の防止のために必要な規制等を行うことにより、保健衛生の向上を図る、ことを目的として定められた法律です。</t>
    <rPh sb="82" eb="84">
      <t>モクテキ</t>
    </rPh>
    <rPh sb="87" eb="88">
      <t>サダ</t>
    </rPh>
    <rPh sb="92" eb="94">
      <t>ホウリツ</t>
    </rPh>
    <phoneticPr fontId="1"/>
  </si>
  <si>
    <t>農薬について登録の制度を設け、販売及び使用の規制等を行うことにより、農薬の安全性その他の品質及びその安全かつ適正な使用の確保を図り、もって農業生産の安定と国民の健康の保護に資する、ことを目的として定められた法律です。</t>
    <rPh sb="93" eb="95">
      <t>モクテキ</t>
    </rPh>
    <rPh sb="98" eb="99">
      <t>サダ</t>
    </rPh>
    <rPh sb="103" eb="105">
      <t>ホウリツ</t>
    </rPh>
    <phoneticPr fontId="1"/>
  </si>
  <si>
    <t>過積載等の状態で事故を起こすと、民間の保険が適応されない場合があります。</t>
    <rPh sb="3" eb="4">
      <t>トウ</t>
    </rPh>
    <rPh sb="5" eb="7">
      <t>ジョウタイ</t>
    </rPh>
    <rPh sb="11" eb="12">
      <t>オ</t>
    </rPh>
    <rPh sb="16" eb="18">
      <t>ミンカン</t>
    </rPh>
    <rPh sb="28" eb="30">
      <t>バアイ</t>
    </rPh>
    <phoneticPr fontId="1"/>
  </si>
  <si>
    <t>燃料等、危険物の保管に関する法律です。</t>
    <rPh sb="0" eb="3">
      <t>ネンリョウトウ</t>
    </rPh>
    <rPh sb="4" eb="7">
      <t>キケンブツ</t>
    </rPh>
    <rPh sb="8" eb="10">
      <t>ホカン</t>
    </rPh>
    <rPh sb="11" eb="12">
      <t>カン</t>
    </rPh>
    <rPh sb="14" eb="16">
      <t>ホウリツ</t>
    </rPh>
    <phoneticPr fontId="1"/>
  </si>
  <si>
    <t>廃棄物処理についての法律です。</t>
    <rPh sb="0" eb="3">
      <t>ハイキブツ</t>
    </rPh>
    <rPh sb="3" eb="5">
      <t>ショリ</t>
    </rPh>
    <rPh sb="10" eb="12">
      <t>ホウリツ</t>
    </rPh>
    <phoneticPr fontId="1"/>
  </si>
  <si>
    <t>知的財産に関する法律です。</t>
    <rPh sb="0" eb="4">
      <t>チテキザイサン</t>
    </rPh>
    <rPh sb="5" eb="6">
      <t>カン</t>
    </rPh>
    <rPh sb="8" eb="10">
      <t>ホウリツ</t>
    </rPh>
    <phoneticPr fontId="1"/>
  </si>
  <si>
    <t>知的財産の保護に関する法律です。</t>
    <rPh sb="0" eb="4">
      <t>チテキザイサン</t>
    </rPh>
    <rPh sb="5" eb="7">
      <t>ホゴ</t>
    </rPh>
    <rPh sb="8" eb="9">
      <t>カン</t>
    </rPh>
    <rPh sb="11" eb="13">
      <t>ホウリツ</t>
    </rPh>
    <phoneticPr fontId="1"/>
  </si>
  <si>
    <t>環境保全についての法律です。</t>
    <rPh sb="0" eb="2">
      <t>カンキョウ</t>
    </rPh>
    <rPh sb="2" eb="4">
      <t>ホゼン</t>
    </rPh>
    <rPh sb="9" eb="11">
      <t>ホウリツ</t>
    </rPh>
    <phoneticPr fontId="1"/>
  </si>
  <si>
    <t>養蜂活動における労働安全及び作業者の保健衛生に関する法律です。</t>
    <rPh sb="0" eb="4">
      <t>ヨウホウカツドウ</t>
    </rPh>
    <rPh sb="8" eb="13">
      <t>ロウドウアンゼンオヨ</t>
    </rPh>
    <rPh sb="14" eb="17">
      <t>サギョウシャ</t>
    </rPh>
    <rPh sb="18" eb="22">
      <t>ホケンエイセイ</t>
    </rPh>
    <rPh sb="23" eb="24">
      <t>カン</t>
    </rPh>
    <rPh sb="26" eb="28">
      <t>ホウリツ</t>
    </rPh>
    <phoneticPr fontId="1"/>
  </si>
  <si>
    <t>経営者、作業者等が労働災害にあった際の補償に関する法律です。</t>
    <rPh sb="0" eb="3">
      <t>ケイエイシャ</t>
    </rPh>
    <rPh sb="4" eb="8">
      <t>サギョウシャトウ</t>
    </rPh>
    <rPh sb="9" eb="11">
      <t>ロウドウ</t>
    </rPh>
    <rPh sb="11" eb="13">
      <t>サイガイ</t>
    </rPh>
    <rPh sb="17" eb="18">
      <t>サイ</t>
    </rPh>
    <rPh sb="19" eb="21">
      <t>ホショウ</t>
    </rPh>
    <rPh sb="22" eb="23">
      <t>カン</t>
    </rPh>
    <rPh sb="25" eb="27">
      <t>ホウリツ</t>
    </rPh>
    <phoneticPr fontId="1"/>
  </si>
  <si>
    <t>性別に関わらず労働者が均等な雇用の機会を得、1人1人の能力や仕事に対する意欲によって、均等な待遇を受けられるようにする、ことを目的として定められた法律です。</t>
    <rPh sb="63" eb="65">
      <t>モクテキ</t>
    </rPh>
    <rPh sb="68" eb="69">
      <t>サダ</t>
    </rPh>
    <rPh sb="73" eb="75">
      <t>ホウリツ</t>
    </rPh>
    <phoneticPr fontId="1"/>
  </si>
  <si>
    <t>販売時にPL保険に加入していること</t>
    <rPh sb="0" eb="3">
      <t>ハンバイジ</t>
    </rPh>
    <rPh sb="6" eb="8">
      <t>ホケン</t>
    </rPh>
    <rPh sb="9" eb="11">
      <t>カニュウ</t>
    </rPh>
    <phoneticPr fontId="1"/>
  </si>
  <si>
    <t>計量機器の校正を受けていること</t>
    <rPh sb="0" eb="4">
      <t>ケイリョウキキ</t>
    </rPh>
    <rPh sb="5" eb="7">
      <t>コウセイ</t>
    </rPh>
    <rPh sb="8" eb="9">
      <t>ウ</t>
    </rPh>
    <phoneticPr fontId="1"/>
  </si>
  <si>
    <t>概要</t>
    <rPh sb="0" eb="2">
      <t>ガイヨウ</t>
    </rPh>
    <phoneticPr fontId="1"/>
  </si>
  <si>
    <t>※　以降、順次追加予定です。</t>
    <rPh sb="2" eb="4">
      <t>イコウ</t>
    </rPh>
    <rPh sb="5" eb="9">
      <t>ジュンジツイカ</t>
    </rPh>
    <rPh sb="9" eb="11">
      <t>ヨテイ</t>
    </rPh>
    <phoneticPr fontId="1"/>
  </si>
  <si>
    <t>薬機法
（医薬品、医療機器等の品質、有効性及び安全性の確保等に関する法律）</t>
    <rPh sb="0" eb="3">
      <t>ヤッキホウ</t>
    </rPh>
    <rPh sb="34" eb="36">
      <t>ホウリツ</t>
    </rPh>
    <phoneticPr fontId="1"/>
  </si>
  <si>
    <t>・養蜂生産物を明らかにし、関連する法令（食品衛生法・景品表示法・薬機法等）を遵守していること。</t>
    <rPh sb="1" eb="3">
      <t>ヨウホウ</t>
    </rPh>
    <rPh sb="3" eb="6">
      <t>セイサンブツ</t>
    </rPh>
    <rPh sb="7" eb="8">
      <t>アキ</t>
    </rPh>
    <rPh sb="13" eb="15">
      <t>カンレン</t>
    </rPh>
    <rPh sb="17" eb="19">
      <t>ホウレイ</t>
    </rPh>
    <rPh sb="20" eb="22">
      <t>ショクヒン</t>
    </rPh>
    <rPh sb="22" eb="25">
      <t>エイセイホウ</t>
    </rPh>
    <rPh sb="26" eb="31">
      <t>ケイヒンヒョウジホウ</t>
    </rPh>
    <rPh sb="32" eb="35">
      <t>ヤッキホウ</t>
    </rPh>
    <rPh sb="35" eb="36">
      <t>トウ</t>
    </rPh>
    <rPh sb="38" eb="40">
      <t>ジュンシュ</t>
    </rPh>
    <phoneticPr fontId="1"/>
  </si>
  <si>
    <t>一般社団法人みつばち協会</t>
    <rPh sb="0" eb="6">
      <t>イッパンシャダンホウジン</t>
    </rPh>
    <rPh sb="10" eb="12">
      <t>キョウカイ</t>
    </rPh>
    <phoneticPr fontId="1"/>
  </si>
  <si>
    <t>一般社団法人日本養蜂協会</t>
    <rPh sb="0" eb="6">
      <t>イッパンシャダンホウジン</t>
    </rPh>
    <rPh sb="6" eb="12">
      <t>ニホンヨウホウキョウカイ</t>
    </rPh>
    <phoneticPr fontId="1"/>
  </si>
  <si>
    <t>5／90</t>
    <phoneticPr fontId="1"/>
  </si>
  <si>
    <t>2</t>
    <phoneticPr fontId="1"/>
  </si>
  <si>
    <t>134</t>
    <phoneticPr fontId="1"/>
  </si>
  <si>
    <t>133</t>
    <phoneticPr fontId="1"/>
  </si>
  <si>
    <t>162～163</t>
    <phoneticPr fontId="1"/>
  </si>
  <si>
    <t>12／139／153～155</t>
    <phoneticPr fontId="1"/>
  </si>
  <si>
    <t>環境省</t>
    <rPh sb="0" eb="3">
      <t>カンキョウショウ</t>
    </rPh>
    <phoneticPr fontId="1"/>
  </si>
  <si>
    <t>12／166</t>
    <phoneticPr fontId="1"/>
  </si>
  <si>
    <t>2／29～31</t>
    <phoneticPr fontId="1"/>
  </si>
  <si>
    <t>2／29～30</t>
    <phoneticPr fontId="1"/>
  </si>
  <si>
    <t>12／179～180</t>
    <phoneticPr fontId="1"/>
  </si>
  <si>
    <t>12／68～70</t>
    <phoneticPr fontId="1"/>
  </si>
  <si>
    <t>26／84／120／122</t>
    <phoneticPr fontId="1"/>
  </si>
  <si>
    <t>2／116</t>
    <phoneticPr fontId="1"/>
  </si>
  <si>
    <t>鳥獣保護法</t>
    <rPh sb="0" eb="5">
      <t>チョウジュウホゴホウ</t>
    </rPh>
    <phoneticPr fontId="1"/>
  </si>
  <si>
    <t>3／12／40／46～47／57～61／114</t>
    <phoneticPr fontId="1"/>
  </si>
  <si>
    <t>2／12／100／113</t>
    <phoneticPr fontId="1"/>
  </si>
  <si>
    <t>1／12／15／36／81／84／93～99／101／103～107／114／117／139／145</t>
    <phoneticPr fontId="1"/>
  </si>
  <si>
    <t>2／3／12／15／22／34／40／54</t>
    <phoneticPr fontId="1"/>
  </si>
  <si>
    <t>食品表示法</t>
    <rPh sb="0" eb="1">
      <t>ショクヒン</t>
    </rPh>
    <rPh sb="1" eb="4">
      <t>ヒョウジホウ</t>
    </rPh>
    <phoneticPr fontId="1"/>
  </si>
  <si>
    <t>100／112～113</t>
    <phoneticPr fontId="1"/>
  </si>
  <si>
    <t>労働基準法</t>
    <rPh sb="0" eb="5">
      <t>ロウドウキジュンホウ</t>
    </rPh>
    <phoneticPr fontId="1"/>
  </si>
  <si>
    <t>129～130／132～133</t>
    <phoneticPr fontId="1"/>
  </si>
  <si>
    <t>個人情報保護法</t>
    <rPh sb="0" eb="7">
      <t>コジンジョウホウホゴホウ</t>
    </rPh>
    <phoneticPr fontId="1"/>
  </si>
  <si>
    <t>131</t>
    <phoneticPr fontId="1"/>
  </si>
  <si>
    <t>関連する
基準番号</t>
    <rPh sb="0" eb="2">
      <t>カンレン</t>
    </rPh>
    <rPh sb="5" eb="9">
      <t>キジュンバンゴウ</t>
    </rPh>
    <phoneticPr fontId="1"/>
  </si>
  <si>
    <t>5‐1</t>
    <phoneticPr fontId="1"/>
  </si>
  <si>
    <t>5‐2</t>
    <phoneticPr fontId="1"/>
  </si>
  <si>
    <t>消費者庁：
https://www.caa.go.jp/policies/policy/food_labeling/food_labeling_act</t>
    <rPh sb="0" eb="4">
      <t>ショウヒシャチョウ</t>
    </rPh>
    <phoneticPr fontId="1"/>
  </si>
  <si>
    <t>不当景品類及び不当表示防止法：
https://elaws.e-gov.go.jp/document?lawid=337AC0000000134
優良誤認表示の禁止：　https://www.caa.go.jp/policies/policy/representation/fair_labeling/representation_regulation/misleading_representation/</t>
    <rPh sb="73" eb="77">
      <t>ユウリョウゴニン</t>
    </rPh>
    <rPh sb="77" eb="79">
      <t>ヒョウジ</t>
    </rPh>
    <rPh sb="80" eb="82">
      <t>キンシ</t>
    </rPh>
    <phoneticPr fontId="1"/>
  </si>
  <si>
    <t>消費者庁</t>
    <rPh sb="0" eb="4">
      <t>ショウヒシャチョウ</t>
    </rPh>
    <phoneticPr fontId="1"/>
  </si>
  <si>
    <t>危険物の保管、取り扱いについて：
https://hourei.net/law/323AC1000000186</t>
    <rPh sb="0" eb="3">
      <t>キケンブツ</t>
    </rPh>
    <rPh sb="4" eb="6">
      <t>ホカン</t>
    </rPh>
    <rPh sb="7" eb="8">
      <t>ト</t>
    </rPh>
    <rPh sb="9" eb="10">
      <t>アツカ</t>
    </rPh>
    <phoneticPr fontId="1"/>
  </si>
  <si>
    <t>個人、事業者が所得に合わせて各種税を納めるための法律です。</t>
    <rPh sb="0" eb="2">
      <t>コジン</t>
    </rPh>
    <rPh sb="3" eb="6">
      <t>ジギョウシャ</t>
    </rPh>
    <rPh sb="7" eb="9">
      <t>ショトク</t>
    </rPh>
    <rPh sb="10" eb="11">
      <t>ア</t>
    </rPh>
    <rPh sb="14" eb="16">
      <t>カクシュ</t>
    </rPh>
    <rPh sb="16" eb="17">
      <t>ゼイ</t>
    </rPh>
    <rPh sb="18" eb="19">
      <t>オサ</t>
    </rPh>
    <rPh sb="24" eb="26">
      <t>ホウリツ</t>
    </rPh>
    <phoneticPr fontId="1"/>
  </si>
  <si>
    <t>事業税、所得税、確定申告、消費税、インボイス制度を理解し適切に申告、納税していることが必要です。</t>
    <rPh sb="0" eb="3">
      <t>ジギョウゼイ</t>
    </rPh>
    <rPh sb="4" eb="7">
      <t>ショトクゼイ</t>
    </rPh>
    <rPh sb="8" eb="12">
      <t>カクテイシンコク</t>
    </rPh>
    <rPh sb="13" eb="16">
      <t>ショウヒゼイ</t>
    </rPh>
    <rPh sb="22" eb="24">
      <t>セイド</t>
    </rPh>
    <rPh sb="25" eb="27">
      <t>リカイ</t>
    </rPh>
    <rPh sb="28" eb="30">
      <t>テキセツ</t>
    </rPh>
    <rPh sb="31" eb="33">
      <t>シンコク</t>
    </rPh>
    <rPh sb="34" eb="36">
      <t>ノウゼイ</t>
    </rPh>
    <rPh sb="43" eb="45">
      <t>ヒツヨウ</t>
    </rPh>
    <phoneticPr fontId="1"/>
  </si>
  <si>
    <t>ミツバチへの使用は、目的外使用となります。</t>
    <rPh sb="6" eb="8">
      <t>シヨウ</t>
    </rPh>
    <rPh sb="10" eb="13">
      <t>モクテキガイ</t>
    </rPh>
    <rPh sb="13" eb="15">
      <t>シヨウ</t>
    </rPh>
    <phoneticPr fontId="1"/>
  </si>
  <si>
    <t>食品の品質を消費者に適正に伝達することを目的としています。「養蜂GAP」の管理範囲は消費者への表示が必要な瓶詰等のハチミツを含みませんので、厳密には対象外ですが、瓶詰等を行う事業者への正確な情報伝達は義務付けられます。</t>
    <rPh sb="0" eb="2">
      <t>ショクヒン</t>
    </rPh>
    <rPh sb="3" eb="5">
      <t>ヒンシツ</t>
    </rPh>
    <rPh sb="6" eb="9">
      <t>ショウヒシャ</t>
    </rPh>
    <rPh sb="10" eb="12">
      <t>テキセイ</t>
    </rPh>
    <rPh sb="13" eb="15">
      <t>デンタツ</t>
    </rPh>
    <rPh sb="20" eb="22">
      <t>モクテキ</t>
    </rPh>
    <rPh sb="30" eb="32">
      <t>ヨウホウ</t>
    </rPh>
    <rPh sb="37" eb="41">
      <t>カンリハンイ</t>
    </rPh>
    <rPh sb="42" eb="45">
      <t>ショウヒシャ</t>
    </rPh>
    <rPh sb="47" eb="49">
      <t>ヒョウジ</t>
    </rPh>
    <rPh sb="50" eb="52">
      <t>ヒツヨウ</t>
    </rPh>
    <rPh sb="53" eb="56">
      <t>ビンヅメトウ</t>
    </rPh>
    <rPh sb="62" eb="63">
      <t>フク</t>
    </rPh>
    <rPh sb="70" eb="72">
      <t>ゲンミツ</t>
    </rPh>
    <rPh sb="74" eb="77">
      <t>タイショウガイ</t>
    </rPh>
    <rPh sb="81" eb="84">
      <t>ビンヅメトウ</t>
    </rPh>
    <rPh sb="92" eb="94">
      <t>セイカク</t>
    </rPh>
    <rPh sb="95" eb="99">
      <t>ジョウホウデンタツ</t>
    </rPh>
    <rPh sb="100" eb="103">
      <t>ギムヅ</t>
    </rPh>
    <phoneticPr fontId="1"/>
  </si>
  <si>
    <t>①取引先への正確な情報伝達
②伝達事項の確認
なお「無添加」表示は、2024年4月から表示禁止となり、違反すると食品表示基準違反となります。</t>
    <rPh sb="1" eb="4">
      <t>トリヒキサキ</t>
    </rPh>
    <rPh sb="6" eb="8">
      <t>セイカク</t>
    </rPh>
    <rPh sb="9" eb="13">
      <t>ジョウホウデンタツ</t>
    </rPh>
    <rPh sb="15" eb="19">
      <t>デンタツジコウ</t>
    </rPh>
    <rPh sb="20" eb="22">
      <t>カクニン</t>
    </rPh>
    <phoneticPr fontId="1"/>
  </si>
  <si>
    <t>①採蜜作業
②瓶詰作業
③ハチミツの保管
等の工程における施設、器具等の衛生管理、養蜂生産物の汚染防止が求められます。</t>
    <rPh sb="1" eb="3">
      <t>サイミツ</t>
    </rPh>
    <rPh sb="3" eb="5">
      <t>サギョウ</t>
    </rPh>
    <rPh sb="7" eb="9">
      <t>ビンヅメ</t>
    </rPh>
    <rPh sb="9" eb="11">
      <t>サギョウ</t>
    </rPh>
    <rPh sb="18" eb="20">
      <t>ホカン</t>
    </rPh>
    <rPh sb="21" eb="22">
      <t>トウ</t>
    </rPh>
    <rPh sb="23" eb="25">
      <t>コウテイ</t>
    </rPh>
    <rPh sb="29" eb="31">
      <t>シセツ</t>
    </rPh>
    <rPh sb="32" eb="35">
      <t>キグトウ</t>
    </rPh>
    <rPh sb="36" eb="40">
      <t>エイセイカンリ</t>
    </rPh>
    <rPh sb="41" eb="46">
      <t>ヨウホウセイサンブツ</t>
    </rPh>
    <rPh sb="47" eb="51">
      <t>オセンボウシ</t>
    </rPh>
    <rPh sb="52" eb="53">
      <t>モト</t>
    </rPh>
    <phoneticPr fontId="1"/>
  </si>
  <si>
    <t>①ミツバチ飼育届
②転飼許可
③近隣住民への迷惑防止
④法廷・届出伝染病への対応
等が求められます。</t>
    <rPh sb="5" eb="8">
      <t>シイクトドケ</t>
    </rPh>
    <rPh sb="10" eb="11">
      <t>テン</t>
    </rPh>
    <rPh sb="11" eb="12">
      <t>カ</t>
    </rPh>
    <rPh sb="12" eb="14">
      <t>キョカ</t>
    </rPh>
    <rPh sb="16" eb="20">
      <t>キンリンジュウミン</t>
    </rPh>
    <rPh sb="22" eb="26">
      <t>メイワクボウシ</t>
    </rPh>
    <rPh sb="28" eb="30">
      <t>ホウテイ</t>
    </rPh>
    <rPh sb="31" eb="33">
      <t>トドケデ</t>
    </rPh>
    <rPh sb="33" eb="36">
      <t>デンセンビョウ</t>
    </rPh>
    <rPh sb="38" eb="40">
      <t>タイオウ</t>
    </rPh>
    <rPh sb="41" eb="42">
      <t>トウ</t>
    </rPh>
    <rPh sb="43" eb="44">
      <t>モト</t>
    </rPh>
    <phoneticPr fontId="1"/>
  </si>
  <si>
    <t>①ハチミツ瓶等の表示
②パンフレット、HP等の表示
が対象です。</t>
    <rPh sb="5" eb="6">
      <t>ビン</t>
    </rPh>
    <rPh sb="6" eb="7">
      <t>トウ</t>
    </rPh>
    <rPh sb="8" eb="10">
      <t>ヒョウジ</t>
    </rPh>
    <rPh sb="21" eb="22">
      <t>トウ</t>
    </rPh>
    <rPh sb="23" eb="25">
      <t>ヒョウジ</t>
    </rPh>
    <rPh sb="27" eb="29">
      <t>タイショウ</t>
    </rPh>
    <phoneticPr fontId="1"/>
  </si>
  <si>
    <t>ミツバチ用の動物用医薬品の使用
①フソ病対策　
②ダニ駆除剤の使用
等が対象です。</t>
    <rPh sb="4" eb="5">
      <t>ヨウ</t>
    </rPh>
    <rPh sb="6" eb="12">
      <t>ドウブツヨウイヤクヒン</t>
    </rPh>
    <rPh sb="13" eb="15">
      <t>シヨウ</t>
    </rPh>
    <rPh sb="19" eb="20">
      <t>ビョウ</t>
    </rPh>
    <rPh sb="20" eb="22">
      <t>タイサク</t>
    </rPh>
    <rPh sb="27" eb="30">
      <t>クジョザイ</t>
    </rPh>
    <rPh sb="31" eb="33">
      <t>シヨウ</t>
    </rPh>
    <rPh sb="34" eb="35">
      <t>トウ</t>
    </rPh>
    <rPh sb="36" eb="38">
      <t>タイショウ</t>
    </rPh>
    <phoneticPr fontId="1"/>
  </si>
  <si>
    <t>PL法概要：
https://www.caa.go.jp/policies/policy/consumer_safety/other/pl_qa.html</t>
    <rPh sb="2" eb="3">
      <t>ホウ</t>
    </rPh>
    <rPh sb="3" eb="5">
      <t>ガイヨウ</t>
    </rPh>
    <phoneticPr fontId="1"/>
  </si>
  <si>
    <t>農水省：
https://www.maff.go.jp/j/nouyaku/n_info/attach/pdf/index-10.pdf</t>
    <rPh sb="0" eb="3">
      <t>ノウスイショウ</t>
    </rPh>
    <phoneticPr fontId="1"/>
  </si>
  <si>
    <t>149～150</t>
    <phoneticPr fontId="1"/>
  </si>
  <si>
    <t>154／181</t>
    <phoneticPr fontId="1"/>
  </si>
  <si>
    <t>国税庁：
https://www.nta.go.jp/law/</t>
    <rPh sb="0" eb="3">
      <t>コクゼイチョウ</t>
    </rPh>
    <phoneticPr fontId="1"/>
  </si>
  <si>
    <t>環境省：
https://www.env.go.jp/recycle/waste/index.html
https://elaws.e-gov.go.jp/document?lawid=345AC0000000137</t>
    <rPh sb="0" eb="3">
      <t>カンキョウショウ</t>
    </rPh>
    <phoneticPr fontId="1"/>
  </si>
  <si>
    <t>養蜂具、飼育方法などの特許、実用新案等の取得、保護及び他者の権利侵害に当らない活動が求められます。</t>
    <rPh sb="0" eb="3">
      <t>ヨウホウグ</t>
    </rPh>
    <rPh sb="4" eb="8">
      <t>シイクホウホウ</t>
    </rPh>
    <rPh sb="11" eb="13">
      <t>トッキョ</t>
    </rPh>
    <rPh sb="14" eb="19">
      <t>ジツヨウシンアントウ</t>
    </rPh>
    <rPh sb="20" eb="22">
      <t>シュトク</t>
    </rPh>
    <rPh sb="23" eb="25">
      <t>ホゴ</t>
    </rPh>
    <rPh sb="25" eb="26">
      <t>オヨ</t>
    </rPh>
    <rPh sb="27" eb="29">
      <t>タシャ</t>
    </rPh>
    <rPh sb="30" eb="32">
      <t>ケンリ</t>
    </rPh>
    <rPh sb="32" eb="34">
      <t>シンガイ</t>
    </rPh>
    <rPh sb="35" eb="36">
      <t>アタ</t>
    </rPh>
    <rPh sb="39" eb="41">
      <t>カツドウ</t>
    </rPh>
    <rPh sb="42" eb="43">
      <t>モト</t>
    </rPh>
    <phoneticPr fontId="1"/>
  </si>
  <si>
    <t>屋号、ブランド名、意匠等の商標登録、保護及び他者の権利侵害に当らない活用が求められます。</t>
    <rPh sb="0" eb="2">
      <t>ヤゴウ</t>
    </rPh>
    <rPh sb="7" eb="8">
      <t>メイ</t>
    </rPh>
    <rPh sb="9" eb="12">
      <t>イショウトウ</t>
    </rPh>
    <rPh sb="13" eb="17">
      <t>ショウヒョウトウロク</t>
    </rPh>
    <rPh sb="18" eb="20">
      <t>ホゴ</t>
    </rPh>
    <rPh sb="20" eb="21">
      <t>オヨ</t>
    </rPh>
    <rPh sb="22" eb="24">
      <t>タシャ</t>
    </rPh>
    <rPh sb="25" eb="29">
      <t>ケンリシンガイ</t>
    </rPh>
    <rPh sb="30" eb="31">
      <t>アタ</t>
    </rPh>
    <rPh sb="34" eb="36">
      <t>カツヨウ</t>
    </rPh>
    <rPh sb="37" eb="38">
      <t>モト</t>
    </rPh>
    <phoneticPr fontId="1"/>
  </si>
  <si>
    <t>特許庁：
https://www.jpo.go.jp/system/laws/rule/hokaisei/tokkyo/index.html</t>
    <rPh sb="0" eb="3">
      <t>トッキョチョウ</t>
    </rPh>
    <phoneticPr fontId="1"/>
  </si>
  <si>
    <t>環境省：
https://elaws.e-gov.go.jp/document?lawid=347AC0000000085</t>
    <rPh sb="0" eb="3">
      <t>カンキョウショウ</t>
    </rPh>
    <phoneticPr fontId="1"/>
  </si>
  <si>
    <t>自然保護地域等での巣箱の設置の際に、遵守が求められます。</t>
    <rPh sb="0" eb="4">
      <t>シゼンホゴ</t>
    </rPh>
    <rPh sb="4" eb="7">
      <t>チイキトウ</t>
    </rPh>
    <rPh sb="9" eb="11">
      <t>スバコ</t>
    </rPh>
    <rPh sb="12" eb="14">
      <t>セッチ</t>
    </rPh>
    <rPh sb="15" eb="16">
      <t>サイ</t>
    </rPh>
    <rPh sb="18" eb="20">
      <t>ジュンシュ</t>
    </rPh>
    <rPh sb="21" eb="22">
      <t>モト</t>
    </rPh>
    <phoneticPr fontId="1"/>
  </si>
  <si>
    <t>環境省：
https://www.env.go.jp/nature/choju/law/law1-1.html</t>
    <rPh sb="0" eb="3">
      <t>カンキョウショウ</t>
    </rPh>
    <phoneticPr fontId="1"/>
  </si>
  <si>
    <t>生物多様性の保護等のため、鳥獣を保護することに関する法律です。</t>
    <rPh sb="0" eb="5">
      <t>セイブツタヨウセイ</t>
    </rPh>
    <rPh sb="6" eb="9">
      <t>ホゴトウ</t>
    </rPh>
    <rPh sb="13" eb="15">
      <t>チョウジュウ</t>
    </rPh>
    <rPh sb="16" eb="18">
      <t>ホゴ</t>
    </rPh>
    <rPh sb="23" eb="24">
      <t>カン</t>
    </rPh>
    <rPh sb="26" eb="28">
      <t>ホウリツ</t>
    </rPh>
    <phoneticPr fontId="1"/>
  </si>
  <si>
    <t>害獣、害虫駆除の方法は、鳥獣保護の観点から問題のない方法を採用することが求められます。</t>
    <rPh sb="0" eb="2">
      <t>ガイジュウ</t>
    </rPh>
    <rPh sb="3" eb="7">
      <t>ガイチュウクジョ</t>
    </rPh>
    <rPh sb="8" eb="10">
      <t>ホウホウ</t>
    </rPh>
    <rPh sb="12" eb="16">
      <t>チョウジュウホゴ</t>
    </rPh>
    <rPh sb="17" eb="19">
      <t>カンテン</t>
    </rPh>
    <rPh sb="21" eb="23">
      <t>モンダイ</t>
    </rPh>
    <rPh sb="26" eb="28">
      <t>ホウホウ</t>
    </rPh>
    <rPh sb="29" eb="31">
      <t>サイヨウ</t>
    </rPh>
    <rPh sb="36" eb="37">
      <t>モト</t>
    </rPh>
    <phoneticPr fontId="1"/>
  </si>
  <si>
    <t>種の保存法</t>
    <rPh sb="0" eb="1">
      <t>シュ</t>
    </rPh>
    <rPh sb="2" eb="5">
      <t>ホゾンホウ</t>
    </rPh>
    <phoneticPr fontId="1"/>
  </si>
  <si>
    <t>173</t>
    <phoneticPr fontId="1"/>
  </si>
  <si>
    <t>174～176</t>
    <phoneticPr fontId="1"/>
  </si>
  <si>
    <t>生物多様性の保護のため、ワシントン条約の遵守を定めた法律です。</t>
    <rPh sb="0" eb="5">
      <t>セイブツタヨウセイ</t>
    </rPh>
    <rPh sb="6" eb="8">
      <t>ホゴ</t>
    </rPh>
    <rPh sb="17" eb="19">
      <t>ジョウヤク</t>
    </rPh>
    <rPh sb="20" eb="22">
      <t>ジュンシュ</t>
    </rPh>
    <rPh sb="23" eb="24">
      <t>サダ</t>
    </rPh>
    <rPh sb="26" eb="28">
      <t>ホウリツ</t>
    </rPh>
    <phoneticPr fontId="1"/>
  </si>
  <si>
    <t>養蜂場周辺の希少動植物を保護することが求められます。</t>
    <rPh sb="0" eb="5">
      <t>ヨウホウジョウシュウヘン</t>
    </rPh>
    <rPh sb="6" eb="11">
      <t>キショウドウショクブツ</t>
    </rPh>
    <rPh sb="12" eb="14">
      <t>ホゴ</t>
    </rPh>
    <rPh sb="19" eb="20">
      <t>モト</t>
    </rPh>
    <phoneticPr fontId="1"/>
  </si>
  <si>
    <t>環境省：
https://www.env.go.jp/nature/kisho/index.html</t>
    <rPh sb="0" eb="3">
      <t>カンキョウショウ</t>
    </rPh>
    <phoneticPr fontId="1"/>
  </si>
  <si>
    <t>経済産業省</t>
    <rPh sb="0" eb="5">
      <t>ケイザイサンギョウショウ</t>
    </rPh>
    <phoneticPr fontId="1"/>
  </si>
  <si>
    <t>ハチミツの表示</t>
    <rPh sb="5" eb="7">
      <t>ヒョウジ</t>
    </rPh>
    <phoneticPr fontId="1"/>
  </si>
  <si>
    <t>ミツバチの飼養方法</t>
    <rPh sb="5" eb="9">
      <t>シヨウホウホウ</t>
    </rPh>
    <phoneticPr fontId="1"/>
  </si>
  <si>
    <t>養蜂GAP</t>
    <rPh sb="0" eb="2">
      <t>ヨウホウ</t>
    </rPh>
    <phoneticPr fontId="1"/>
  </si>
  <si>
    <t>食品の安全性
労働者の安全、衛生</t>
    <rPh sb="0" eb="2">
      <t>ショクヒン</t>
    </rPh>
    <rPh sb="3" eb="6">
      <t>アンゼンセイ</t>
    </rPh>
    <rPh sb="7" eb="10">
      <t>ロウドウシャ</t>
    </rPh>
    <rPh sb="11" eb="13">
      <t>アンゼン</t>
    </rPh>
    <rPh sb="14" eb="16">
      <t>エイセイ</t>
    </rPh>
    <phoneticPr fontId="1"/>
  </si>
  <si>
    <t>計量
知的財産</t>
    <rPh sb="0" eb="2">
      <t>ケイリョウ</t>
    </rPh>
    <rPh sb="3" eb="7">
      <t>チテキザイサン</t>
    </rPh>
    <phoneticPr fontId="1"/>
  </si>
  <si>
    <t>自然公園
生物多様性
廃棄物</t>
    <rPh sb="0" eb="4">
      <t>シゼンコウエン</t>
    </rPh>
    <rPh sb="5" eb="10">
      <t>セイブツタヨウセイ</t>
    </rPh>
    <rPh sb="11" eb="14">
      <t>ハイキブツ</t>
    </rPh>
    <phoneticPr fontId="1"/>
  </si>
  <si>
    <t>食品表示</t>
    <rPh sb="0" eb="4">
      <t>ショクヒンヒョウジ</t>
    </rPh>
    <phoneticPr fontId="1"/>
  </si>
  <si>
    <t>厚生労働省：
https://www.mhlw.go.jp/stf/seisakunitsuite/bunya/koyou_roudou/koyoukintou/danjokintou/index.html</t>
    <rPh sb="0" eb="5">
      <t>コウセイロウドウショウ</t>
    </rPh>
    <phoneticPr fontId="1"/>
  </si>
  <si>
    <t>消費者庁：
https://www.caa.go.jp/policies/policy/consumer_safety/food_safety/food_safety_portal/microorganism_virus/contents_001</t>
    <rPh sb="0" eb="4">
      <t>ショウヒシャチョウ</t>
    </rPh>
    <phoneticPr fontId="1"/>
  </si>
  <si>
    <t>「はちみつ類の表示に関する公正競争規約及び施行規則」：
https://www.jfftc.org/rule_kiyaku/pdf_kiyaku_hyouji/honey.pdf</t>
    <phoneticPr fontId="1"/>
  </si>
  <si>
    <t>厚生労働省：
https://www.mhlw.go.jp/stf/seisakunitsuite/bunya/koyou_roudou/roudoukijun/faq/faq_kijyunhou.html</t>
    <rPh sb="0" eb="5">
      <t>コウセイロウドウショウ</t>
    </rPh>
    <phoneticPr fontId="1"/>
  </si>
  <si>
    <t>特許庁「商標法参照条文」：
https://www.jpo.go.jp/resources/shingikai/sangyo-kouzou/shousai/newtypeshohyo-wg/document/01-shiryou/new-wg_sankou05.pdf</t>
    <rPh sb="0" eb="3">
      <t>トッキョチョウ</t>
    </rPh>
    <rPh sb="4" eb="11">
      <t>ショウヒョウホウサンショウジョウブン</t>
    </rPh>
    <phoneticPr fontId="1"/>
  </si>
  <si>
    <t>過積載について：
「道路交通法第58条の5第1項」</t>
    <rPh sb="0" eb="3">
      <t>カセキサイ</t>
    </rPh>
    <phoneticPr fontId="1"/>
  </si>
  <si>
    <t>厚生労働省：
https://www.mhlw.go.jp/stf/seisakunitsuite/bunya/0000179749_00001.html</t>
    <rPh sb="0" eb="5">
      <t>コウセイロウドウショウ</t>
    </rPh>
    <phoneticPr fontId="1"/>
  </si>
  <si>
    <t>（都道府県により申請の書式は異なる）農水省HP：
https://www.maff.go.jp/j/chikusan/kikaku/lin/sonota/attach/pdf/bee-34.pdf
日本養蜂協会HP：
https://www.beekeeping.or.jp/beekeeping/institution/promotion-act</t>
    <rPh sb="1" eb="5">
      <t>トドウフケン</t>
    </rPh>
    <rPh sb="8" eb="10">
      <t>シンセイ</t>
    </rPh>
    <rPh sb="11" eb="13">
      <t>ショシキ</t>
    </rPh>
    <rPh sb="14" eb="15">
      <t>コト</t>
    </rPh>
    <rPh sb="18" eb="21">
      <t>ノウスイショウ</t>
    </rPh>
    <rPh sb="99" eb="101">
      <t>ニホン</t>
    </rPh>
    <rPh sb="101" eb="103">
      <t>ヨウホウ</t>
    </rPh>
    <rPh sb="103" eb="105">
      <t>キョウカイ</t>
    </rPh>
    <phoneticPr fontId="1"/>
  </si>
  <si>
    <t>はちみつの瓶詰め等の製造におけるHACCP導入（日本養蜂協会HP）：
https://www.mhlw.go.jp/content/11130500/000613999.pdf</t>
    <rPh sb="24" eb="26">
      <t>ニホン</t>
    </rPh>
    <rPh sb="26" eb="28">
      <t>ヨウホウ</t>
    </rPh>
    <rPh sb="28" eb="30">
      <t>キョウカイ</t>
    </rPh>
    <phoneticPr fontId="1"/>
  </si>
  <si>
    <t>農水省「動物用医薬品」：
https://www.maff.go.jp/j/syouan/tikusui/yakuzi/pdf/douyaku_anzen.pdf
https://www.maff.go.jp/j/syouan/tikusui/yakuzi/
「みつばち用医薬品は使用基準を守り、正しく使いましょう」：
https://www.maff.go.jp/j/syouan/tikusui/yakuzi/attach/pdf/index-14.pdf</t>
    <rPh sb="0" eb="3">
      <t>ノウスイショウ</t>
    </rPh>
    <rPh sb="4" eb="10">
      <t>ドウブツヨウイヤクヒン</t>
    </rPh>
    <phoneticPr fontId="1"/>
  </si>
  <si>
    <t>労働者の権利と保護に関する法律です。
すべての事業者が対象です。</t>
    <rPh sb="0" eb="3">
      <t>ロウドウシャ</t>
    </rPh>
    <rPh sb="4" eb="6">
      <t>ケンリ</t>
    </rPh>
    <rPh sb="7" eb="9">
      <t>ホゴ</t>
    </rPh>
    <rPh sb="10" eb="11">
      <t>カン</t>
    </rPh>
    <rPh sb="13" eb="15">
      <t>ホウリツ</t>
    </rPh>
    <rPh sb="23" eb="26">
      <t>ジギョウシャ</t>
    </rPh>
    <rPh sb="27" eb="29">
      <t>タイショウ</t>
    </rPh>
    <phoneticPr fontId="1"/>
  </si>
  <si>
    <t>養蜂事業を営む上で労働者の権利を保護することが求められます。</t>
    <rPh sb="0" eb="4">
      <t>ヨウホウジギョウ</t>
    </rPh>
    <rPh sb="5" eb="6">
      <t>イトナ</t>
    </rPh>
    <rPh sb="7" eb="8">
      <t>ウエ</t>
    </rPh>
    <rPh sb="9" eb="12">
      <t>ロウドウシャ</t>
    </rPh>
    <rPh sb="13" eb="15">
      <t>ケンリ</t>
    </rPh>
    <rPh sb="16" eb="18">
      <t>ホゴ</t>
    </rPh>
    <rPh sb="23" eb="24">
      <t>モト</t>
    </rPh>
    <phoneticPr fontId="1"/>
  </si>
  <si>
    <t>労働者を雇用し養蜂を行う場合に労働者の安全、健康の確保のために遵守することが求められます。</t>
    <rPh sb="0" eb="3">
      <t>ロウドウシャ</t>
    </rPh>
    <rPh sb="4" eb="6">
      <t>コヨウ</t>
    </rPh>
    <rPh sb="7" eb="9">
      <t>ヨウホウ</t>
    </rPh>
    <rPh sb="10" eb="11">
      <t>オコナ</t>
    </rPh>
    <rPh sb="12" eb="14">
      <t>バアイ</t>
    </rPh>
    <rPh sb="15" eb="18">
      <t>ロウドウシャ</t>
    </rPh>
    <rPh sb="19" eb="21">
      <t>アンゼン</t>
    </rPh>
    <rPh sb="22" eb="24">
      <t>ケンコウ</t>
    </rPh>
    <rPh sb="25" eb="27">
      <t>カクホ</t>
    </rPh>
    <rPh sb="31" eb="33">
      <t>ジュンシュ</t>
    </rPh>
    <rPh sb="38" eb="39">
      <t>モト</t>
    </rPh>
    <phoneticPr fontId="1"/>
  </si>
  <si>
    <t>厚生労働省：
https://www.mhlw.go.jp/web/t_doc?dataId=74001000&amp;dataType=0&amp;pageNo=1</t>
    <rPh sb="0" eb="5">
      <t>コウセイロウドウショウ</t>
    </rPh>
    <phoneticPr fontId="1"/>
  </si>
  <si>
    <t>厚生労働省：
https://www.mhlw.go.jp/stf/seisakunitsuite/bunya/koyou_roudou/roudoukijun/rousai/index.html</t>
    <rPh sb="0" eb="5">
      <t>コウセイロウドウショウ</t>
    </rPh>
    <phoneticPr fontId="1"/>
  </si>
  <si>
    <t>労働者が労働災害にあった際に、適切な医療を提供し、収入の補償を行うことが求められます。</t>
    <rPh sb="0" eb="3">
      <t>ロウドウシャ</t>
    </rPh>
    <rPh sb="4" eb="8">
      <t>ロウドウサイガイ</t>
    </rPh>
    <rPh sb="12" eb="13">
      <t>サイ</t>
    </rPh>
    <rPh sb="15" eb="17">
      <t>テキセツ</t>
    </rPh>
    <rPh sb="18" eb="20">
      <t>イリョウ</t>
    </rPh>
    <rPh sb="21" eb="23">
      <t>テイキョウ</t>
    </rPh>
    <rPh sb="25" eb="27">
      <t>シュウニュウ</t>
    </rPh>
    <rPh sb="28" eb="30">
      <t>ホショウ</t>
    </rPh>
    <rPh sb="31" eb="32">
      <t>オコナ</t>
    </rPh>
    <rPh sb="36" eb="37">
      <t>モト</t>
    </rPh>
    <phoneticPr fontId="1"/>
  </si>
  <si>
    <t>労働者を雇用する際に、性別による給与、待遇等の差別を行うわないことが求められます。</t>
    <rPh sb="0" eb="3">
      <t>ロウドウシャ</t>
    </rPh>
    <rPh sb="4" eb="6">
      <t>コヨウ</t>
    </rPh>
    <rPh sb="8" eb="9">
      <t>サイ</t>
    </rPh>
    <rPh sb="11" eb="13">
      <t>セイベツ</t>
    </rPh>
    <rPh sb="16" eb="18">
      <t>キュウヨ</t>
    </rPh>
    <rPh sb="19" eb="22">
      <t>タイグウトウ</t>
    </rPh>
    <rPh sb="23" eb="25">
      <t>サベツ</t>
    </rPh>
    <rPh sb="26" eb="27">
      <t>オコナ</t>
    </rPh>
    <rPh sb="34" eb="35">
      <t>モト</t>
    </rPh>
    <phoneticPr fontId="1"/>
  </si>
  <si>
    <t>厚労省https://www.mhlw.go.jp/stf/seisakunitsuite/bunya/koyou_roudou/koyoukintou/seisaku06/index.html
https://www.mhlw.go.jp/content/11900000/000611025.pdf</t>
    <rPh sb="0" eb="3">
      <t>コウロウショウ</t>
    </rPh>
    <phoneticPr fontId="1"/>
  </si>
  <si>
    <t>パワハラ、セクハラ等ハラスメント防止を事業者に義務付ける法律です。</t>
    <rPh sb="9" eb="10">
      <t>トウ</t>
    </rPh>
    <rPh sb="16" eb="18">
      <t>ボウシ</t>
    </rPh>
    <rPh sb="19" eb="22">
      <t>ジギョウシャ</t>
    </rPh>
    <rPh sb="23" eb="26">
      <t>ギムヅ</t>
    </rPh>
    <rPh sb="28" eb="30">
      <t>ホウリツ</t>
    </rPh>
    <phoneticPr fontId="1"/>
  </si>
  <si>
    <t>家族も含め、労働者に対しパワハラ、セクハラ等、職場におけるハラスメントを防止することが求められます。</t>
    <rPh sb="0" eb="2">
      <t>カゾク</t>
    </rPh>
    <rPh sb="3" eb="4">
      <t>フク</t>
    </rPh>
    <rPh sb="6" eb="9">
      <t>ロウドウシャ</t>
    </rPh>
    <rPh sb="10" eb="11">
      <t>タイ</t>
    </rPh>
    <rPh sb="21" eb="22">
      <t>トウ</t>
    </rPh>
    <rPh sb="23" eb="25">
      <t>ショクバ</t>
    </rPh>
    <rPh sb="36" eb="38">
      <t>ボウシ</t>
    </rPh>
    <rPh sb="43" eb="44">
      <t>モト</t>
    </rPh>
    <phoneticPr fontId="1"/>
  </si>
  <si>
    <t>厚生労働省：
https://www.mhlw.go.jp/shingi/2004/06/s0623-15h.html</t>
    <rPh sb="0" eb="5">
      <t>コウセイロウドウショウ</t>
    </rPh>
    <phoneticPr fontId="1"/>
  </si>
  <si>
    <t>顧客、労働者等の個人情報を保護することを事業者に義務付ける法律です。</t>
    <rPh sb="0" eb="2">
      <t>コキャク</t>
    </rPh>
    <rPh sb="3" eb="6">
      <t>ロウドウシャ</t>
    </rPh>
    <rPh sb="6" eb="7">
      <t>トウ</t>
    </rPh>
    <rPh sb="8" eb="10">
      <t>コジン</t>
    </rPh>
    <rPh sb="10" eb="12">
      <t>ジョウホウ</t>
    </rPh>
    <rPh sb="13" eb="15">
      <t>ホゴ</t>
    </rPh>
    <rPh sb="20" eb="23">
      <t>ジギョウシャ</t>
    </rPh>
    <rPh sb="24" eb="27">
      <t>ギムヅ</t>
    </rPh>
    <rPh sb="29" eb="31">
      <t>ホウリツ</t>
    </rPh>
    <phoneticPr fontId="1"/>
  </si>
  <si>
    <t>取引先、労働者、消費者等の情報に関し、保護のための指針を明確にし、管理を徹底することが求められます。</t>
    <rPh sb="0" eb="3">
      <t>トリヒキサキ</t>
    </rPh>
    <rPh sb="4" eb="7">
      <t>ロウドウシャ</t>
    </rPh>
    <rPh sb="8" eb="12">
      <t>ショウヒシャトウ</t>
    </rPh>
    <rPh sb="13" eb="15">
      <t>ジョウホウ</t>
    </rPh>
    <rPh sb="16" eb="17">
      <t>カン</t>
    </rPh>
    <rPh sb="19" eb="21">
      <t>ホゴ</t>
    </rPh>
    <rPh sb="25" eb="27">
      <t>シシン</t>
    </rPh>
    <rPh sb="28" eb="30">
      <t>メイカク</t>
    </rPh>
    <rPh sb="33" eb="35">
      <t>カンリ</t>
    </rPh>
    <rPh sb="36" eb="38">
      <t>テッテイ</t>
    </rPh>
    <rPh sb="43" eb="44">
      <t>モト</t>
    </rPh>
    <phoneticPr fontId="1"/>
  </si>
  <si>
    <t>改正養蜂振興法：
https://www.maff.go.jp/j/chikusan/kikaku/lin/sonota/attach/pdf/bee-34.pdf
国際水準GAPガイドライン「関係法令等集」：
https://www.maff.go.jp/j/seisan/gizyutu/gap/gap_guidelines/guidelines/03-10_laws_regulations.pdf</t>
    <rPh sb="0" eb="2">
      <t>カイセイ</t>
    </rPh>
    <rPh sb="2" eb="4">
      <t>ヨウホウ</t>
    </rPh>
    <rPh sb="4" eb="7">
      <t>シンコウホウ</t>
    </rPh>
    <rPh sb="83" eb="87">
      <t>コクサイスイジュン</t>
    </rPh>
    <rPh sb="97" eb="101">
      <t>カンケイホウレイ</t>
    </rPh>
    <rPh sb="101" eb="102">
      <t>トウ</t>
    </rPh>
    <rPh sb="102" eb="103">
      <t>シュウ</t>
    </rPh>
    <phoneticPr fontId="1"/>
  </si>
  <si>
    <t>養蜂
農薬／動物用医薬品
農業分野の関係法令等</t>
    <rPh sb="0" eb="2">
      <t>ヨウホウ</t>
    </rPh>
    <rPh sb="3" eb="5">
      <t>ノウヤク</t>
    </rPh>
    <rPh sb="6" eb="12">
      <t>ドウブツヨウイヤクヒン</t>
    </rPh>
    <rPh sb="13" eb="17">
      <t>ノウギョウブンヤ</t>
    </rPh>
    <rPh sb="18" eb="23">
      <t>カンケイホウレイトウ</t>
    </rPh>
    <phoneticPr fontId="1"/>
  </si>
  <si>
    <t>一般社団法人日本養蜂協会HP：
https://www.beekeeping.or.jp/</t>
    <rPh sb="0" eb="6">
      <t>イッパンシャダンホウジン</t>
    </rPh>
    <rPh sb="6" eb="12">
      <t>ニホンヨウホウキョウカイ</t>
    </rPh>
    <phoneticPr fontId="1"/>
  </si>
  <si>
    <t>一般社団法人みつばち協会HP：
https://honeybee.or.jp/wop/</t>
    <rPh sb="0" eb="6">
      <t>イッパンシャダンホウジン</t>
    </rPh>
    <rPh sb="10" eb="12">
      <t>キョウカイ</t>
    </rPh>
    <phoneticPr fontId="1"/>
  </si>
  <si>
    <t>経済産業省：
https://www.meti.go.jp/policy/economy/hyojun/techno_infra/14_gaiyou_ryoumoku.html
https://elaws.e-gov.go.jp/document?lawid=404AC0000000051
https://www.meti.go.jp/policy/economy/hyojun/techno_infra/31_houreishu.html</t>
    <rPh sb="0" eb="5">
      <t>ケイザイサンギョウショウ</t>
    </rPh>
    <phoneticPr fontId="1"/>
  </si>
  <si>
    <t>経済産業省：
https://www.meti.go.jp/policy/economy/hyojun/techno_infra/31_houreishu.html
特許庁HP：
https://www.jpo.go.jp/</t>
    <rPh sb="0" eb="5">
      <t>ケイザイサンギョウショウ</t>
    </rPh>
    <rPh sb="83" eb="86">
      <t>トッキョチョウ</t>
    </rPh>
    <phoneticPr fontId="1"/>
  </si>
  <si>
    <t>環境省HP：
https://www.env.go.jp/
https://www.env.go.jp/recycle/waste/index.html</t>
    <rPh sb="0" eb="3">
      <t>カンキョウショウ</t>
    </rPh>
    <phoneticPr fontId="1"/>
  </si>
  <si>
    <t>消費者庁HP：
https://www.caa.go.jp/
https://www.caa.go.jp/policies/application/inquiry/</t>
    <rPh sb="0" eb="4">
      <t>ショウヒシャチョウ</t>
    </rPh>
    <phoneticPr fontId="1"/>
  </si>
  <si>
    <t>※　以下、関連団体の窓口情報</t>
    <rPh sb="2" eb="4">
      <t>イカ</t>
    </rPh>
    <rPh sb="5" eb="7">
      <t>カンレン</t>
    </rPh>
    <rPh sb="7" eb="9">
      <t>ダンタイ</t>
    </rPh>
    <rPh sb="10" eb="12">
      <t>マドグチ</t>
    </rPh>
    <rPh sb="12" eb="14">
      <t>ジョウホウ</t>
    </rPh>
    <phoneticPr fontId="1"/>
  </si>
  <si>
    <t>「審査用チェックシート」活用及び活用上の注意
本「審査員用チェックシート」は、養蜂事業者には自己点検、養蜂生産物の仕入れ、販売事業者には二者点検、審査・認証機関には第三者認証基準としてご活用いただくことを目的に開発されています。そのため、より多くの関係者にご活用いただけるよう、「養蜂GAP」に関心のあるすべての個人、事業者に無償にてご活用いただけます。
各事業者により、活用の目的は異なることを想定していますが、使い方には以下の点にご注意ください。
１．自己流に文言等を改変しないこと。
１．自らに関連のない項目であっても、削除等を行わないこと。関連のない項目は、「該当外」として記録すること。
１．自身の目的のために自ら公開すること（例：取引先に開示、学術データとして提供、受審時に提示など）は構いませんが、他者の「審査員用
　　チェックシート」の記録を被点検者等の許諾を得ずに公開しないこと。
１．「養蜂対象の別」については、例示です。養蜂業者の業務に合わせ、該当／該当外の判断をすること。
１．「重要度のレベル」については、以下のように解釈すること。
　　「必須」＝必ず取組むべきこと。
　　「重要」＝可能な限り取組むべきこと。
　　「努力」＝取組みを検討すべきこと。
１．「コメント」欄には、養蜂事業の見直しに役立つよう、なぜ「適合」不適合」「該当外」と判断したのか、その根拠、理由などを記入すること。
１．最終シートの「養蜂GAP・適合チェック集計表」は自動計算となっているため、改編しないこと。
二者点検、第三者認証の記録として活用する場合、「不適合」については別紙「不適合項目一覧／是正報告書」にて、被審査組織に提示します。提示を受けた被審査組織は、抽出、指摘された「不適合」に対して承認（承認できない場合は、別紙「養蜂GAP運用規則」の手続きに従ってください）し、自組織として取組み可能な方法を、「不適合項目一覧／是正報告書」の「是正内容」に記述（合わせて関連書類がある場合は、「添付書類番号」に記入して添付してください）して、点検者、審査組織に提示します。
そののち、二者点検、第三者認証の点検結果や審査認証結果については、別紙「養蜂GAP運用規則」に従って処理されます。</t>
    <rPh sb="0" eb="2">
      <t>シンサヨウ</t>
    </rPh>
    <rPh sb="18" eb="20">
      <t>チュウイ</t>
    </rPh>
    <rPh sb="22" eb="23">
      <t>ホン</t>
    </rPh>
    <rPh sb="24" eb="28">
      <t>シンサインヨウ</t>
    </rPh>
    <rPh sb="38" eb="43">
      <t>ヨウホウジギョウシャ</t>
    </rPh>
    <rPh sb="45" eb="49">
      <t>ジコテンケン</t>
    </rPh>
    <rPh sb="56" eb="58">
      <t>シイ</t>
    </rPh>
    <rPh sb="60" eb="65">
      <t>ハンバイジギョウシャ</t>
    </rPh>
    <rPh sb="72" eb="74">
      <t>シンサ</t>
    </rPh>
    <rPh sb="75" eb="77">
      <t>ニンショウ</t>
    </rPh>
    <rPh sb="77" eb="79">
      <t>キカン</t>
    </rPh>
    <rPh sb="81" eb="88">
      <t>ダイサンシャニンショウキジュン</t>
    </rPh>
    <rPh sb="92" eb="94">
      <t>カツヨウ</t>
    </rPh>
    <rPh sb="101" eb="103">
      <t>モクテキ</t>
    </rPh>
    <rPh sb="104" eb="106">
      <t>カイハツ</t>
    </rPh>
    <rPh sb="120" eb="121">
      <t>オオ</t>
    </rPh>
    <rPh sb="123" eb="126">
      <t>カンケイシャ</t>
    </rPh>
    <rPh sb="128" eb="130">
      <t>カツヨウ</t>
    </rPh>
    <rPh sb="177" eb="181">
      <t>カクジギョウシャ</t>
    </rPh>
    <rPh sb="185" eb="187">
      <t>カツヨウ</t>
    </rPh>
    <rPh sb="188" eb="190">
      <t>モクテキ</t>
    </rPh>
    <rPh sb="191" eb="192">
      <t>コト</t>
    </rPh>
    <rPh sb="197" eb="199">
      <t>ソウテイ</t>
    </rPh>
    <rPh sb="206" eb="207">
      <t>ツカ</t>
    </rPh>
    <rPh sb="208" eb="209">
      <t>カタ</t>
    </rPh>
    <rPh sb="211" eb="213">
      <t>イカ</t>
    </rPh>
    <rPh sb="214" eb="215">
      <t>テン</t>
    </rPh>
    <rPh sb="217" eb="219">
      <t>チュウイ</t>
    </rPh>
    <rPh sb="228" eb="231">
      <t>ジコリュウ</t>
    </rPh>
    <rPh sb="232" eb="235">
      <t>モンゴントウ</t>
    </rPh>
    <rPh sb="236" eb="238">
      <t>カイヘン</t>
    </rPh>
    <rPh sb="247" eb="248">
      <t>ミズカ</t>
    </rPh>
    <rPh sb="250" eb="252">
      <t>カンレン</t>
    </rPh>
    <rPh sb="255" eb="257">
      <t>コウモク</t>
    </rPh>
    <rPh sb="263" eb="266">
      <t>サクジョトウ</t>
    </rPh>
    <rPh sb="267" eb="268">
      <t>オコナ</t>
    </rPh>
    <rPh sb="274" eb="276">
      <t>カンレン</t>
    </rPh>
    <rPh sb="279" eb="281">
      <t>コウモク</t>
    </rPh>
    <rPh sb="284" eb="287">
      <t>ガイトウガイ</t>
    </rPh>
    <rPh sb="291" eb="293">
      <t>キロク</t>
    </rPh>
    <rPh sb="301" eb="303">
      <t>ジシン</t>
    </rPh>
    <rPh sb="304" eb="306">
      <t>モクテキ</t>
    </rPh>
    <rPh sb="310" eb="311">
      <t>ミズカ</t>
    </rPh>
    <rPh sb="312" eb="314">
      <t>コウカイ</t>
    </rPh>
    <rPh sb="319" eb="320">
      <t>レイ</t>
    </rPh>
    <rPh sb="321" eb="324">
      <t>トリヒキサキ</t>
    </rPh>
    <rPh sb="325" eb="327">
      <t>カイジ</t>
    </rPh>
    <rPh sb="328" eb="330">
      <t>ガクジュツ</t>
    </rPh>
    <rPh sb="336" eb="338">
      <t>テイキョウ</t>
    </rPh>
    <rPh sb="339" eb="342">
      <t>ジュシンジ</t>
    </rPh>
    <rPh sb="343" eb="345">
      <t>テイジ</t>
    </rPh>
    <rPh sb="349" eb="350">
      <t>カマ</t>
    </rPh>
    <rPh sb="356" eb="358">
      <t>タシャ</t>
    </rPh>
    <rPh sb="360" eb="364">
      <t>シンサインヨウ</t>
    </rPh>
    <rPh sb="376" eb="378">
      <t>キロク</t>
    </rPh>
    <rPh sb="379" eb="382">
      <t>ヒテンケン</t>
    </rPh>
    <rPh sb="382" eb="383">
      <t>シャ</t>
    </rPh>
    <rPh sb="383" eb="384">
      <t>トウ</t>
    </rPh>
    <rPh sb="385" eb="387">
      <t>キョダク</t>
    </rPh>
    <rPh sb="388" eb="389">
      <t>エ</t>
    </rPh>
    <rPh sb="391" eb="393">
      <t>コウカイ</t>
    </rPh>
    <rPh sb="403" eb="407">
      <t>ヨウホウタイショウ</t>
    </rPh>
    <rPh sb="408" eb="409">
      <t>ベツ</t>
    </rPh>
    <rPh sb="416" eb="418">
      <t>レイジ</t>
    </rPh>
    <rPh sb="421" eb="425">
      <t>ヨウホウギョウシャ</t>
    </rPh>
    <rPh sb="426" eb="428">
      <t>ギョウム</t>
    </rPh>
    <rPh sb="429" eb="430">
      <t>ア</t>
    </rPh>
    <rPh sb="433" eb="435">
      <t>ガイトウ</t>
    </rPh>
    <rPh sb="436" eb="439">
      <t>ガイトウガイ</t>
    </rPh>
    <rPh sb="440" eb="442">
      <t>ハンダン</t>
    </rPh>
    <rPh sb="452" eb="455">
      <t>ジュウヨウド</t>
    </rPh>
    <rPh sb="466" eb="468">
      <t>イカ</t>
    </rPh>
    <rPh sb="472" eb="474">
      <t>カイシャク</t>
    </rPh>
    <rPh sb="483" eb="485">
      <t>ヒッス</t>
    </rPh>
    <rPh sb="487" eb="488">
      <t>カナラ</t>
    </rPh>
    <rPh sb="489" eb="491">
      <t>トリク</t>
    </rPh>
    <rPh sb="501" eb="503">
      <t>ジュウヨウ</t>
    </rPh>
    <rPh sb="505" eb="507">
      <t>カノウ</t>
    </rPh>
    <rPh sb="508" eb="509">
      <t>カギ</t>
    </rPh>
    <rPh sb="510" eb="512">
      <t>トリク</t>
    </rPh>
    <rPh sb="522" eb="524">
      <t>ドリョク</t>
    </rPh>
    <rPh sb="526" eb="528">
      <t>トリク</t>
    </rPh>
    <rPh sb="530" eb="532">
      <t>ケントウ</t>
    </rPh>
    <rPh sb="547" eb="548">
      <t>ラン</t>
    </rPh>
    <rPh sb="551" eb="555">
      <t>ヨウホウジギョウ</t>
    </rPh>
    <rPh sb="556" eb="558">
      <t>ミナオ</t>
    </rPh>
    <rPh sb="560" eb="562">
      <t>ヤクダ</t>
    </rPh>
    <rPh sb="569" eb="571">
      <t>テキゴウ</t>
    </rPh>
    <rPh sb="572" eb="575">
      <t>フテキゴウ</t>
    </rPh>
    <rPh sb="577" eb="580">
      <t>ガイトウガイ</t>
    </rPh>
    <rPh sb="582" eb="584">
      <t>ハンダン</t>
    </rPh>
    <rPh sb="591" eb="593">
      <t>コンキョ</t>
    </rPh>
    <rPh sb="594" eb="596">
      <t>リユウ</t>
    </rPh>
    <rPh sb="599" eb="601">
      <t>キニュウ</t>
    </rPh>
    <rPh sb="609" eb="611">
      <t>サイシュウ</t>
    </rPh>
    <rPh sb="633" eb="637">
      <t>ジドウケイサン</t>
    </rPh>
    <rPh sb="646" eb="648">
      <t>カイヘン</t>
    </rPh>
    <rPh sb="661" eb="666">
      <t>ダイサンシャニンショウ</t>
    </rPh>
    <rPh sb="667" eb="669">
      <t>キロク</t>
    </rPh>
    <rPh sb="672" eb="674">
      <t>カツヨウ</t>
    </rPh>
    <rPh sb="676" eb="678">
      <t>バアイ</t>
    </rPh>
    <rPh sb="680" eb="683">
      <t>フテキゴウ</t>
    </rPh>
    <rPh sb="689" eb="691">
      <t>ベッシ</t>
    </rPh>
    <rPh sb="709" eb="714">
      <t>ヒシンサソシキ</t>
    </rPh>
    <rPh sb="715" eb="717">
      <t>テイジ</t>
    </rPh>
    <rPh sb="721" eb="723">
      <t>テイジ</t>
    </rPh>
    <rPh sb="724" eb="725">
      <t>ウ</t>
    </rPh>
    <rPh sb="727" eb="730">
      <t>ヒシンサ</t>
    </rPh>
    <rPh sb="730" eb="732">
      <t>ソシキ</t>
    </rPh>
    <rPh sb="734" eb="736">
      <t>チュウシュツ</t>
    </rPh>
    <rPh sb="737" eb="739">
      <t>シテキ</t>
    </rPh>
    <rPh sb="743" eb="746">
      <t>フテキゴウ</t>
    </rPh>
    <rPh sb="748" eb="749">
      <t>タイ</t>
    </rPh>
    <rPh sb="751" eb="753">
      <t>ショウニン</t>
    </rPh>
    <rPh sb="754" eb="756">
      <t>ショウニン</t>
    </rPh>
    <rPh sb="760" eb="762">
      <t>バアイ</t>
    </rPh>
    <rPh sb="764" eb="766">
      <t>ベッシ</t>
    </rPh>
    <rPh sb="767" eb="769">
      <t>ヨウホウ</t>
    </rPh>
    <rPh sb="772" eb="776">
      <t>ウンヨウキソク</t>
    </rPh>
    <rPh sb="778" eb="780">
      <t>テツヅ</t>
    </rPh>
    <rPh sb="782" eb="783">
      <t>シタガ</t>
    </rPh>
    <rPh sb="792" eb="795">
      <t>ジソシキ</t>
    </rPh>
    <rPh sb="798" eb="800">
      <t>トリク</t>
    </rPh>
    <rPh sb="804" eb="806">
      <t>ホウホウ</t>
    </rPh>
    <rPh sb="825" eb="829">
      <t>ゼセイナイヨウ</t>
    </rPh>
    <rPh sb="831" eb="833">
      <t>キジュツ</t>
    </rPh>
    <rPh sb="834" eb="835">
      <t>ア</t>
    </rPh>
    <rPh sb="838" eb="842">
      <t>カンレンショルイ</t>
    </rPh>
    <rPh sb="845" eb="847">
      <t>バアイ</t>
    </rPh>
    <rPh sb="850" eb="856">
      <t>テンプショルイバンゴウ</t>
    </rPh>
    <rPh sb="858" eb="860">
      <t>キニュウ</t>
    </rPh>
    <rPh sb="862" eb="864">
      <t>テンプ</t>
    </rPh>
    <rPh sb="878" eb="882">
      <t>シンサソシキ</t>
    </rPh>
    <rPh sb="883" eb="885">
      <t>テイジ</t>
    </rPh>
    <rPh sb="900" eb="905">
      <t>ダイサンシャニンショウ</t>
    </rPh>
    <rPh sb="908" eb="910">
      <t>ケッカ</t>
    </rPh>
    <rPh sb="911" eb="917">
      <t>シンサニンショウケッカ</t>
    </rPh>
    <rPh sb="923" eb="925">
      <t>ベッシ</t>
    </rPh>
    <rPh sb="926" eb="928">
      <t>ヨウホウ</t>
    </rPh>
    <rPh sb="931" eb="935">
      <t>ウンヨウキソク</t>
    </rPh>
    <rPh sb="937" eb="938">
      <t>シタガ</t>
    </rPh>
    <rPh sb="940" eb="942">
      <t>ショリ</t>
    </rPh>
    <phoneticPr fontId="1"/>
  </si>
  <si>
    <t>チェック対象：養蜂生産物</t>
    <rPh sb="3" eb="5">
      <t>タイショウ</t>
    </rPh>
    <phoneticPr fontId="6"/>
  </si>
  <si>
    <t>点検／審査結果</t>
    <rPh sb="0" eb="1">
      <t>テンケン</t>
    </rPh>
    <rPh sb="2" eb="5">
      <t>シンサケッカ</t>
    </rPh>
    <phoneticPr fontId="1"/>
  </si>
  <si>
    <t>点検／審査コメント</t>
    <rPh sb="0" eb="2">
      <t>テンケン</t>
    </rPh>
    <rPh sb="3" eb="5">
      <t>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</si>
</sst>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審査日：　&quot;yyyy&quot;年&quot;m&quot;月&quot;d&quot;日&quot;aaa&quot;曜日&quot;;@"/>
    <numFmt numFmtId="177" formatCode="yyyy&quot;年&quot;m&quot;月&quot;d&quot;日&quot;aaa&quot;曜日&quot;;@"/>
    <numFmt numFmtId="178" formatCode="0.0%"/>
  </numFmts>
  <fonts count="23">
    <font>
      <sz val="10"/>
      <color theme="1"/>
      <name val="HGPｺﾞｼｯｸM"/>
      <family val="2"/>
      <charset val="128"/>
    </font>
    <font>
      <sz val="6"/>
      <name val="HGPｺﾞｼｯｸM"/>
      <family val="2"/>
      <charset val="128"/>
    </font>
    <font>
      <sz val="11"/>
      <color theme="1"/>
      <name val="游ゴシック"/>
      <family val="2"/>
      <charset val="128"/>
      <scheme val="minor"/>
    </font>
    <font>
      <sz val="6"/>
      <name val="游ゴシック"/>
      <family val="2"/>
      <charset val="128"/>
      <scheme val="minor"/>
    </font>
    <font>
      <sz val="11"/>
      <color rgb="FFFF0000"/>
      <name val="HGPｺﾞｼｯｸM"/>
      <family val="3"/>
      <charset val="128"/>
    </font>
    <font>
      <sz val="11"/>
      <name val="HGPｺﾞｼｯｸM"/>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22"/>
      <name val="HGPｺﾞｼｯｸM"/>
      <family val="3"/>
      <charset val="128"/>
    </font>
    <font>
      <sz val="11"/>
      <color indexed="8"/>
      <name val="HGPｺﾞｼｯｸM"/>
      <family val="3"/>
      <charset val="128"/>
    </font>
    <font>
      <sz val="10"/>
      <color theme="1"/>
      <name val="HGPｺﾞｼｯｸM"/>
      <family val="3"/>
      <charset val="128"/>
    </font>
    <font>
      <u/>
      <sz val="20"/>
      <name val="HGPｺﾞｼｯｸM"/>
      <family val="3"/>
      <charset val="128"/>
    </font>
    <font>
      <strike/>
      <sz val="11"/>
      <name val="HGPｺﾞｼｯｸM"/>
      <family val="3"/>
      <charset val="128"/>
    </font>
    <font>
      <sz val="9"/>
      <color indexed="81"/>
      <name val="MS P ゴシック"/>
      <family val="3"/>
      <charset val="128"/>
    </font>
    <font>
      <b/>
      <sz val="9"/>
      <color indexed="81"/>
      <name val="MS P ゴシック"/>
      <family val="3"/>
      <charset val="128"/>
    </font>
    <font>
      <sz val="11"/>
      <color theme="1"/>
      <name val="HGPｺﾞｼｯｸM"/>
      <family val="3"/>
      <charset val="128"/>
    </font>
    <font>
      <b/>
      <sz val="11"/>
      <color rgb="FFFF0000"/>
      <name val="HGPｺﾞｼｯｸM"/>
      <family val="3"/>
      <charset val="128"/>
    </font>
    <font>
      <sz val="18"/>
      <name val="HGPｺﾞｼｯｸM"/>
      <family val="3"/>
      <charset val="128"/>
    </font>
    <font>
      <b/>
      <sz val="10"/>
      <color theme="1"/>
      <name val="HGPｺﾞｼｯｸM"/>
      <family val="3"/>
      <charset val="128"/>
    </font>
    <font>
      <u/>
      <sz val="10"/>
      <color theme="10"/>
      <name val="HGPｺﾞｼｯｸM"/>
      <family val="2"/>
      <charset val="128"/>
    </font>
    <font>
      <sz val="12"/>
      <color theme="1"/>
      <name val="HGPｺﾞｼｯｸM"/>
      <family val="3"/>
      <charset val="128"/>
    </font>
    <font>
      <sz val="14"/>
      <color theme="1"/>
      <name val="HGPｺﾞｼｯｸM"/>
      <family val="3"/>
      <charset val="128"/>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bottom/>
      <diagonal/>
    </border>
    <border>
      <left/>
      <right style="dotted">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dotted">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ck">
        <color indexed="64"/>
      </left>
      <right style="thick">
        <color indexed="64"/>
      </right>
      <top style="thick">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7" fillId="0" borderId="0"/>
    <xf numFmtId="0" fontId="8" fillId="0" borderId="0">
      <alignment vertical="center"/>
    </xf>
    <xf numFmtId="0" fontId="20" fillId="0" borderId="0" applyNumberFormat="0" applyFill="0" applyBorder="0" applyAlignment="0" applyProtection="0">
      <alignment vertical="center"/>
    </xf>
  </cellStyleXfs>
  <cellXfs count="287">
    <xf numFmtId="0" fontId="0" fillId="0" borderId="0" xfId="0">
      <alignment vertical="center"/>
    </xf>
    <xf numFmtId="0" fontId="5" fillId="0" borderId="1" xfId="1" quotePrefix="1" applyFont="1" applyBorder="1" applyAlignment="1">
      <alignment horizontal="left" vertical="center" wrapText="1"/>
    </xf>
    <xf numFmtId="0" fontId="5" fillId="0" borderId="12" xfId="1" quotePrefix="1" applyFont="1" applyBorder="1" applyAlignment="1">
      <alignment horizontal="left" vertical="center" wrapText="1"/>
    </xf>
    <xf numFmtId="0" fontId="5" fillId="0" borderId="11" xfId="1" quotePrefix="1" applyFont="1" applyBorder="1" applyAlignment="1">
      <alignment horizontal="left" vertical="center" wrapText="1"/>
    </xf>
    <xf numFmtId="0" fontId="5" fillId="0" borderId="5" xfId="1" quotePrefix="1" applyFont="1" applyBorder="1" applyAlignment="1">
      <alignment horizontal="left" vertical="center" wrapText="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7" xfId="1" quotePrefix="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left" vertical="center" wrapText="1"/>
    </xf>
    <xf numFmtId="0" fontId="5" fillId="0" borderId="0" xfId="1" applyFont="1" applyAlignment="1">
      <alignment horizontal="center" vertical="center"/>
    </xf>
    <xf numFmtId="0" fontId="5" fillId="0" borderId="0" xfId="1" applyFont="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0" xfId="2" applyFont="1"/>
    <xf numFmtId="0" fontId="9" fillId="0" borderId="0" xfId="3" applyFont="1" applyAlignment="1">
      <alignment horizontal="center" vertical="center"/>
    </xf>
    <xf numFmtId="0" fontId="10" fillId="0" borderId="0" xfId="3" applyFont="1" applyAlignment="1"/>
    <xf numFmtId="0" fontId="10" fillId="0" borderId="1" xfId="3" applyFont="1" applyBorder="1">
      <alignment vertical="center"/>
    </xf>
    <xf numFmtId="0" fontId="10" fillId="0" borderId="0" xfId="3" applyFont="1">
      <alignment vertical="center"/>
    </xf>
    <xf numFmtId="0" fontId="10" fillId="2" borderId="1" xfId="3" applyFont="1" applyFill="1" applyBorder="1">
      <alignment vertical="center"/>
    </xf>
    <xf numFmtId="178" fontId="10" fillId="0" borderId="0" xfId="3" applyNumberFormat="1" applyFont="1" applyAlignment="1"/>
    <xf numFmtId="178" fontId="10" fillId="0" borderId="1" xfId="3" applyNumberFormat="1" applyFont="1" applyBorder="1">
      <alignment vertical="center"/>
    </xf>
    <xf numFmtId="0" fontId="10" fillId="0" borderId="32" xfId="3" applyFont="1" applyBorder="1" applyAlignment="1"/>
    <xf numFmtId="0" fontId="10" fillId="2" borderId="0" xfId="3" applyFont="1" applyFill="1">
      <alignment vertical="center"/>
    </xf>
    <xf numFmtId="178" fontId="10" fillId="2" borderId="13" xfId="3" applyNumberFormat="1" applyFont="1" applyFill="1" applyBorder="1">
      <alignment vertical="center"/>
    </xf>
    <xf numFmtId="0" fontId="10" fillId="0" borderId="3" xfId="3" applyFont="1" applyBorder="1" applyAlignment="1">
      <alignment horizontal="center" vertical="center"/>
    </xf>
    <xf numFmtId="0" fontId="10" fillId="2" borderId="4" xfId="3" applyFont="1" applyFill="1" applyBorder="1">
      <alignment vertical="center"/>
    </xf>
    <xf numFmtId="178" fontId="10" fillId="2" borderId="18" xfId="3" applyNumberFormat="1" applyFont="1" applyFill="1" applyBorder="1">
      <alignment vertical="center"/>
    </xf>
    <xf numFmtId="178" fontId="10" fillId="2" borderId="19" xfId="3" applyNumberFormat="1" applyFont="1" applyFill="1" applyBorder="1">
      <alignment vertical="center"/>
    </xf>
    <xf numFmtId="0" fontId="10" fillId="2" borderId="36" xfId="3" applyFont="1" applyFill="1" applyBorder="1">
      <alignment vertical="center"/>
    </xf>
    <xf numFmtId="178" fontId="10" fillId="2" borderId="37" xfId="3" applyNumberFormat="1" applyFont="1" applyFill="1" applyBorder="1">
      <alignment vertical="center"/>
    </xf>
    <xf numFmtId="0" fontId="10" fillId="2" borderId="38" xfId="3" applyFont="1" applyFill="1" applyBorder="1">
      <alignment vertical="center"/>
    </xf>
    <xf numFmtId="178" fontId="10" fillId="2" borderId="39" xfId="3" applyNumberFormat="1" applyFont="1" applyFill="1" applyBorder="1">
      <alignment vertical="center"/>
    </xf>
    <xf numFmtId="0" fontId="10" fillId="2" borderId="42" xfId="3" applyFont="1" applyFill="1" applyBorder="1">
      <alignment vertical="center"/>
    </xf>
    <xf numFmtId="0" fontId="10" fillId="2" borderId="41" xfId="3" applyFont="1" applyFill="1" applyBorder="1">
      <alignment vertical="center"/>
    </xf>
    <xf numFmtId="0" fontId="10" fillId="2" borderId="43" xfId="3" applyFont="1" applyFill="1" applyBorder="1">
      <alignment vertical="center"/>
    </xf>
    <xf numFmtId="0" fontId="10" fillId="2" borderId="44" xfId="3" applyFont="1" applyFill="1" applyBorder="1">
      <alignment vertical="center"/>
    </xf>
    <xf numFmtId="0" fontId="10" fillId="0" borderId="42" xfId="3" applyFont="1" applyBorder="1" applyProtection="1">
      <alignment vertical="center"/>
      <protection locked="0"/>
    </xf>
    <xf numFmtId="0" fontId="10" fillId="0" borderId="41" xfId="3" applyFont="1" applyBorder="1" applyProtection="1">
      <alignment vertical="center"/>
      <protection locked="0"/>
    </xf>
    <xf numFmtId="0" fontId="10" fillId="0" borderId="43" xfId="3" applyFont="1" applyBorder="1" applyProtection="1">
      <alignment vertical="center"/>
      <protection locked="0"/>
    </xf>
    <xf numFmtId="0" fontId="10" fillId="0" borderId="44" xfId="3" applyFont="1" applyBorder="1" applyProtection="1">
      <alignment vertical="center"/>
      <protection locked="0"/>
    </xf>
    <xf numFmtId="0" fontId="10" fillId="0" borderId="45" xfId="3" applyFont="1" applyBorder="1" applyAlignment="1">
      <alignment horizontal="center" vertical="center"/>
    </xf>
    <xf numFmtId="0" fontId="10" fillId="0" borderId="47" xfId="3" applyFont="1" applyBorder="1" applyAlignment="1">
      <alignment horizontal="center" vertical="center"/>
    </xf>
    <xf numFmtId="0" fontId="10" fillId="0" borderId="46" xfId="3" applyFont="1" applyBorder="1" applyAlignment="1">
      <alignment horizontal="center" vertical="center"/>
    </xf>
    <xf numFmtId="178" fontId="10" fillId="2" borderId="40" xfId="3" applyNumberFormat="1" applyFont="1" applyFill="1" applyBorder="1">
      <alignment vertical="center"/>
    </xf>
    <xf numFmtId="178" fontId="10" fillId="2" borderId="48" xfId="3" applyNumberFormat="1" applyFont="1" applyFill="1" applyBorder="1">
      <alignment vertical="center"/>
    </xf>
    <xf numFmtId="178" fontId="10" fillId="2" borderId="49" xfId="3" applyNumberFormat="1" applyFont="1" applyFill="1" applyBorder="1">
      <alignment vertical="center"/>
    </xf>
    <xf numFmtId="0" fontId="10" fillId="0" borderId="50" xfId="3" applyFont="1" applyBorder="1" applyAlignment="1">
      <alignment horizontal="center" vertical="center"/>
    </xf>
    <xf numFmtId="0" fontId="10" fillId="4" borderId="42" xfId="3" applyFont="1" applyFill="1" applyBorder="1">
      <alignment vertical="center"/>
    </xf>
    <xf numFmtId="0" fontId="10" fillId="4" borderId="41" xfId="3" applyFont="1" applyFill="1" applyBorder="1">
      <alignment vertical="center"/>
    </xf>
    <xf numFmtId="0" fontId="10" fillId="4" borderId="43" xfId="3" applyFont="1" applyFill="1" applyBorder="1">
      <alignment vertical="center"/>
    </xf>
    <xf numFmtId="0" fontId="10" fillId="4" borderId="44" xfId="3" applyFont="1" applyFill="1" applyBorder="1">
      <alignment vertical="center"/>
    </xf>
    <xf numFmtId="0" fontId="5" fillId="4" borderId="41" xfId="1" applyFont="1" applyFill="1" applyBorder="1">
      <alignment vertical="center"/>
    </xf>
    <xf numFmtId="0" fontId="11" fillId="4" borderId="44" xfId="0" applyFont="1" applyFill="1" applyBorder="1">
      <alignment vertical="center"/>
    </xf>
    <xf numFmtId="0" fontId="10" fillId="0" borderId="51" xfId="3" quotePrefix="1" applyFont="1" applyBorder="1" applyAlignment="1">
      <alignment horizontal="left" vertical="center" wrapText="1"/>
    </xf>
    <xf numFmtId="0" fontId="10" fillId="0" borderId="52" xfId="3" quotePrefix="1" applyFont="1" applyBorder="1" applyAlignment="1">
      <alignment horizontal="left" vertical="center" wrapText="1"/>
    </xf>
    <xf numFmtId="0" fontId="10" fillId="0" borderId="53" xfId="3" quotePrefix="1" applyFont="1" applyBorder="1" applyAlignment="1">
      <alignment horizontal="left" vertical="center" wrapText="1"/>
    </xf>
    <xf numFmtId="0" fontId="10" fillId="0" borderId="54" xfId="3" quotePrefix="1" applyFont="1" applyBorder="1" applyAlignment="1">
      <alignment horizontal="left" vertical="center" wrapText="1"/>
    </xf>
    <xf numFmtId="178" fontId="10" fillId="2" borderId="28" xfId="3" applyNumberFormat="1" applyFont="1" applyFill="1" applyBorder="1">
      <alignment vertical="center"/>
    </xf>
    <xf numFmtId="0" fontId="10" fillId="2" borderId="27" xfId="3" applyFont="1" applyFill="1" applyBorder="1">
      <alignment vertical="center"/>
    </xf>
    <xf numFmtId="178" fontId="10" fillId="2" borderId="56" xfId="3" applyNumberFormat="1" applyFont="1" applyFill="1" applyBorder="1">
      <alignment vertical="center"/>
    </xf>
    <xf numFmtId="0" fontId="10" fillId="0" borderId="57" xfId="3" applyFont="1" applyBorder="1" applyAlignment="1">
      <alignment horizontal="center" vertical="center"/>
    </xf>
    <xf numFmtId="0" fontId="5" fillId="0" borderId="26" xfId="1" applyFont="1" applyBorder="1" applyAlignment="1">
      <alignment horizontal="center" vertical="center"/>
    </xf>
    <xf numFmtId="0" fontId="5" fillId="0" borderId="63" xfId="1" applyFont="1" applyBorder="1" applyAlignment="1">
      <alignment horizontal="center" vertical="center"/>
    </xf>
    <xf numFmtId="0" fontId="5" fillId="0" borderId="20" xfId="1" applyFont="1" applyBorder="1" applyAlignment="1">
      <alignment horizontal="left" vertical="center" wrapText="1"/>
    </xf>
    <xf numFmtId="0" fontId="5" fillId="0" borderId="64" xfId="1" applyFont="1" applyBorder="1" applyAlignment="1">
      <alignment horizontal="center" vertical="center"/>
    </xf>
    <xf numFmtId="0" fontId="5" fillId="5" borderId="1" xfId="1" quotePrefix="1" applyFont="1" applyFill="1" applyBorder="1" applyAlignment="1">
      <alignment horizontal="left" vertical="center" wrapText="1"/>
    </xf>
    <xf numFmtId="0" fontId="5" fillId="5" borderId="5" xfId="1" quotePrefix="1" applyFont="1" applyFill="1" applyBorder="1" applyAlignment="1">
      <alignment horizontal="left" vertical="center" wrapText="1"/>
    </xf>
    <xf numFmtId="0" fontId="5" fillId="5" borderId="12" xfId="1" quotePrefix="1" applyFont="1" applyFill="1" applyBorder="1" applyAlignment="1">
      <alignment horizontal="left" vertical="center" wrapText="1"/>
    </xf>
    <xf numFmtId="0" fontId="0" fillId="0" borderId="0" xfId="0" quotePrefix="1" applyAlignment="1">
      <alignment horizontal="left" vertical="top" wrapText="1"/>
    </xf>
    <xf numFmtId="0" fontId="0" fillId="0" borderId="0" xfId="0" quotePrefix="1" applyAlignment="1">
      <alignment vertical="top" wrapText="1"/>
    </xf>
    <xf numFmtId="0" fontId="5" fillId="0" borderId="15" xfId="1" applyFont="1" applyBorder="1" applyAlignment="1">
      <alignment horizontal="center" vertical="center"/>
    </xf>
    <xf numFmtId="0" fontId="16" fillId="0" borderId="0" xfId="1" applyFont="1" applyAlignment="1">
      <alignment horizontal="center" vertical="center" wrapText="1"/>
    </xf>
    <xf numFmtId="0" fontId="16" fillId="0" borderId="0" xfId="1" applyFont="1" applyAlignment="1">
      <alignment horizontal="center" vertical="center"/>
    </xf>
    <xf numFmtId="0" fontId="16" fillId="0" borderId="4" xfId="1" applyFont="1" applyBorder="1" applyAlignment="1">
      <alignment horizontal="center" vertical="center" wrapText="1"/>
    </xf>
    <xf numFmtId="0" fontId="16" fillId="0" borderId="4" xfId="1" quotePrefix="1" applyFont="1" applyBorder="1" applyAlignment="1">
      <alignment horizontal="center" vertical="center" wrapText="1"/>
    </xf>
    <xf numFmtId="0" fontId="16" fillId="0" borderId="14" xfId="1" quotePrefix="1" applyFont="1" applyBorder="1" applyAlignment="1">
      <alignment horizontal="center" vertical="center" wrapText="1"/>
    </xf>
    <xf numFmtId="0" fontId="16" fillId="0" borderId="14" xfId="1" applyFont="1" applyBorder="1" applyAlignment="1">
      <alignment horizontal="center" vertical="center"/>
    </xf>
    <xf numFmtId="0" fontId="16" fillId="0" borderId="5" xfId="1" applyFont="1" applyBorder="1" applyAlignment="1">
      <alignment horizontal="center" vertical="center"/>
    </xf>
    <xf numFmtId="0" fontId="16" fillId="0" borderId="5" xfId="1" quotePrefix="1" applyFont="1" applyBorder="1" applyAlignment="1">
      <alignment horizontal="center" vertical="center" wrapText="1"/>
    </xf>
    <xf numFmtId="0" fontId="16" fillId="0" borderId="1" xfId="1" applyFont="1" applyBorder="1" applyAlignment="1">
      <alignment horizontal="center" vertical="center"/>
    </xf>
    <xf numFmtId="0" fontId="16" fillId="0" borderId="4" xfId="1" applyFont="1" applyBorder="1" applyAlignment="1">
      <alignment horizontal="center" vertical="center"/>
    </xf>
    <xf numFmtId="0" fontId="16" fillId="5" borderId="1" xfId="1" applyFont="1" applyFill="1" applyBorder="1" applyAlignment="1">
      <alignment horizontal="center" vertical="center"/>
    </xf>
    <xf numFmtId="0" fontId="16" fillId="0" borderId="1" xfId="1" applyFont="1" applyBorder="1" applyAlignment="1">
      <alignment horizontal="center" vertical="center" wrapText="1"/>
    </xf>
    <xf numFmtId="0" fontId="16" fillId="0" borderId="7" xfId="1" applyFont="1" applyBorder="1" applyAlignment="1">
      <alignment horizontal="center" vertical="center"/>
    </xf>
    <xf numFmtId="0" fontId="16" fillId="0" borderId="1" xfId="1" quotePrefix="1" applyFont="1" applyBorder="1" applyAlignment="1">
      <alignment horizontal="center" vertical="center" wrapText="1"/>
    </xf>
    <xf numFmtId="0" fontId="16" fillId="0" borderId="11" xfId="1" applyFont="1" applyBorder="1" applyAlignment="1">
      <alignment horizontal="center" vertical="center"/>
    </xf>
    <xf numFmtId="0" fontId="5" fillId="5" borderId="1" xfId="1" quotePrefix="1" applyFont="1" applyFill="1" applyBorder="1" applyAlignment="1">
      <alignment vertical="center" wrapText="1"/>
    </xf>
    <xf numFmtId="0" fontId="5" fillId="5" borderId="7" xfId="1" quotePrefix="1" applyFont="1" applyFill="1" applyBorder="1" applyAlignment="1">
      <alignment horizontal="left" vertical="center" wrapText="1"/>
    </xf>
    <xf numFmtId="0" fontId="5" fillId="5" borderId="0" xfId="1" quotePrefix="1" applyFont="1" applyFill="1" applyAlignment="1">
      <alignment horizontal="left" vertical="center" wrapText="1"/>
    </xf>
    <xf numFmtId="0" fontId="5" fillId="5" borderId="21" xfId="1" quotePrefix="1" applyFont="1" applyFill="1" applyBorder="1" applyAlignment="1">
      <alignment horizontal="left" vertical="center" wrapText="1"/>
    </xf>
    <xf numFmtId="0" fontId="5" fillId="5" borderId="22" xfId="1" quotePrefix="1" applyFont="1" applyFill="1" applyBorder="1" applyAlignment="1">
      <alignment horizontal="left" vertical="center" wrapText="1"/>
    </xf>
    <xf numFmtId="0" fontId="5" fillId="0" borderId="25" xfId="1" quotePrefix="1" applyFont="1" applyBorder="1" applyAlignment="1">
      <alignment horizontal="left" vertical="center" wrapText="1"/>
    </xf>
    <xf numFmtId="0" fontId="17" fillId="0" borderId="4" xfId="1" applyFont="1" applyBorder="1" applyAlignment="1">
      <alignment horizontal="center" vertical="center"/>
    </xf>
    <xf numFmtId="0" fontId="5" fillId="0" borderId="20" xfId="1" applyFont="1" applyBorder="1" applyAlignment="1">
      <alignment horizontal="center" vertical="center"/>
    </xf>
    <xf numFmtId="0" fontId="5" fillId="0" borderId="65" xfId="1" applyFont="1" applyBorder="1" applyAlignment="1">
      <alignment horizontal="center" vertical="center"/>
    </xf>
    <xf numFmtId="0" fontId="5" fillId="4" borderId="66" xfId="2" applyFont="1" applyFill="1" applyBorder="1" applyAlignment="1">
      <alignment vertical="center"/>
    </xf>
    <xf numFmtId="0" fontId="17" fillId="0" borderId="0" xfId="1" applyFont="1" applyAlignment="1">
      <alignment horizontal="center" vertical="center"/>
    </xf>
    <xf numFmtId="0" fontId="17" fillId="0" borderId="2" xfId="1" applyFont="1" applyBorder="1" applyAlignment="1">
      <alignment horizontal="center" vertical="center"/>
    </xf>
    <xf numFmtId="0" fontId="17" fillId="0" borderId="1" xfId="1" applyFont="1" applyBorder="1" applyAlignment="1">
      <alignment horizontal="center" vertical="center"/>
    </xf>
    <xf numFmtId="0" fontId="17" fillId="0" borderId="0" xfId="1" applyFont="1" applyAlignment="1">
      <alignment horizontal="center" vertical="center" wrapText="1"/>
    </xf>
    <xf numFmtId="0" fontId="4" fillId="0" borderId="3" xfId="1" applyFont="1" applyBorder="1" applyAlignment="1">
      <alignment horizontal="center" vertical="center" wrapText="1"/>
    </xf>
    <xf numFmtId="0" fontId="5" fillId="0" borderId="9" xfId="1" applyFont="1" applyBorder="1" applyAlignment="1">
      <alignment horizontal="center" vertical="center"/>
    </xf>
    <xf numFmtId="0" fontId="5" fillId="0" borderId="68" xfId="1" applyFont="1" applyBorder="1" applyAlignment="1">
      <alignment horizontal="center" vertical="center"/>
    </xf>
    <xf numFmtId="0" fontId="5" fillId="0" borderId="69" xfId="1" applyFont="1" applyBorder="1" applyAlignment="1">
      <alignment horizontal="center" vertical="center"/>
    </xf>
    <xf numFmtId="0" fontId="5" fillId="0" borderId="71" xfId="1" quotePrefix="1" applyFont="1" applyBorder="1" applyAlignment="1">
      <alignment horizontal="left" vertical="center" wrapText="1"/>
    </xf>
    <xf numFmtId="0" fontId="5" fillId="0" borderId="23" xfId="1" quotePrefix="1" applyFont="1" applyBorder="1" applyAlignment="1">
      <alignment horizontal="left" vertical="center" wrapText="1"/>
    </xf>
    <xf numFmtId="0" fontId="5" fillId="0" borderId="22" xfId="1" quotePrefix="1" applyFont="1" applyBorder="1" applyAlignment="1">
      <alignment horizontal="left" vertical="center" wrapText="1"/>
    </xf>
    <xf numFmtId="0" fontId="5" fillId="5" borderId="23" xfId="1" quotePrefix="1" applyFont="1" applyFill="1" applyBorder="1" applyAlignment="1">
      <alignment horizontal="left" vertical="center" wrapText="1"/>
    </xf>
    <xf numFmtId="0" fontId="5" fillId="0" borderId="72" xfId="1" quotePrefix="1" applyFont="1" applyBorder="1" applyAlignment="1">
      <alignment horizontal="left" vertical="center" wrapText="1"/>
    </xf>
    <xf numFmtId="0" fontId="5" fillId="0" borderId="21" xfId="1" quotePrefix="1" applyFont="1" applyBorder="1" applyAlignment="1">
      <alignment horizontal="left" vertical="center" wrapText="1"/>
    </xf>
    <xf numFmtId="0" fontId="5" fillId="0" borderId="23" xfId="1" applyFont="1" applyBorder="1" applyAlignment="1">
      <alignment horizontal="left" vertical="center" wrapText="1"/>
    </xf>
    <xf numFmtId="0" fontId="5" fillId="0" borderId="12" xfId="1" applyFont="1" applyBorder="1" applyAlignment="1">
      <alignment horizontal="left" vertical="center" wrapText="1"/>
    </xf>
    <xf numFmtId="0" fontId="5" fillId="5" borderId="23" xfId="1" applyFont="1" applyFill="1" applyBorder="1" applyAlignment="1">
      <alignment horizontal="left" vertical="center" wrapText="1"/>
    </xf>
    <xf numFmtId="0" fontId="5" fillId="0" borderId="24" xfId="1" quotePrefix="1" applyFont="1" applyBorder="1" applyAlignment="1">
      <alignment horizontal="left" vertical="center" wrapText="1"/>
    </xf>
    <xf numFmtId="0" fontId="5" fillId="0" borderId="74" xfId="1" applyFont="1" applyBorder="1" applyAlignment="1">
      <alignment horizontal="center" vertical="center"/>
    </xf>
    <xf numFmtId="0" fontId="5" fillId="0" borderId="75" xfId="1" applyFont="1" applyBorder="1" applyAlignment="1">
      <alignment horizontal="center" vertical="center"/>
    </xf>
    <xf numFmtId="0" fontId="17" fillId="0" borderId="11" xfId="1" applyFont="1" applyBorder="1" applyAlignment="1">
      <alignment horizontal="center" vertical="center"/>
    </xf>
    <xf numFmtId="0" fontId="5" fillId="0" borderId="20" xfId="1" quotePrefix="1" applyFont="1" applyBorder="1" applyAlignment="1">
      <alignment horizontal="center" vertical="center" wrapText="1"/>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5" fillId="0" borderId="78" xfId="1" applyFont="1" applyBorder="1" applyAlignment="1">
      <alignment horizontal="center" vertical="center"/>
    </xf>
    <xf numFmtId="0" fontId="5" fillId="0" borderId="79" xfId="1" applyFont="1" applyBorder="1" applyAlignment="1">
      <alignment horizontal="center" vertical="center"/>
    </xf>
    <xf numFmtId="0" fontId="5" fillId="0" borderId="7" xfId="1" applyFont="1" applyBorder="1" applyAlignment="1">
      <alignment horizontal="center" vertical="center"/>
    </xf>
    <xf numFmtId="0" fontId="17" fillId="0" borderId="7" xfId="1" applyFont="1" applyBorder="1" applyAlignment="1">
      <alignment horizontal="center" vertical="center"/>
    </xf>
    <xf numFmtId="0" fontId="5" fillId="0" borderId="80" xfId="1" applyFont="1" applyBorder="1" applyAlignment="1">
      <alignment horizontal="center" vertical="center"/>
    </xf>
    <xf numFmtId="0" fontId="10" fillId="0" borderId="1" xfId="3" quotePrefix="1" applyFont="1" applyBorder="1" applyAlignment="1">
      <alignment horizontal="center" vertical="center"/>
    </xf>
    <xf numFmtId="0" fontId="5" fillId="0" borderId="69" xfId="1" applyFont="1" applyBorder="1" applyAlignment="1">
      <alignment horizontal="left" vertical="center" wrapText="1"/>
    </xf>
    <xf numFmtId="0" fontId="5" fillId="0" borderId="9" xfId="1" applyFont="1" applyBorder="1" applyAlignment="1">
      <alignment horizontal="left" vertical="center" wrapText="1"/>
    </xf>
    <xf numFmtId="0" fontId="5" fillId="0" borderId="76" xfId="1" applyFont="1" applyBorder="1" applyAlignment="1">
      <alignment horizontal="left" vertical="center" wrapText="1"/>
    </xf>
    <xf numFmtId="0" fontId="5" fillId="0" borderId="63" xfId="1" applyFont="1" applyBorder="1" applyAlignment="1">
      <alignment horizontal="left" vertical="center" wrapText="1"/>
    </xf>
    <xf numFmtId="0" fontId="5" fillId="0" borderId="68" xfId="1" applyFont="1" applyBorder="1" applyAlignment="1">
      <alignment horizontal="left" vertical="center" wrapText="1"/>
    </xf>
    <xf numFmtId="0" fontId="5" fillId="0" borderId="28" xfId="1" applyFont="1" applyBorder="1" applyAlignment="1">
      <alignment horizontal="left" vertical="center" wrapText="1"/>
    </xf>
    <xf numFmtId="0" fontId="5" fillId="0" borderId="70" xfId="1" quotePrefix="1" applyFont="1" applyBorder="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quotePrefix="1"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wrapText="1"/>
    </xf>
    <xf numFmtId="0" fontId="0" fillId="0" borderId="7" xfId="0" applyBorder="1" applyAlignment="1">
      <alignment horizontal="center" vertical="center" wrapText="1"/>
    </xf>
    <xf numFmtId="0" fontId="16" fillId="0" borderId="0" xfId="0" applyFont="1" applyAlignment="1">
      <alignment vertical="center" wrapText="1"/>
    </xf>
    <xf numFmtId="0" fontId="0" fillId="0" borderId="81" xfId="0" applyBorder="1" applyAlignment="1">
      <alignment horizontal="left" vertical="center" wrapText="1"/>
    </xf>
    <xf numFmtId="0" fontId="0" fillId="0" borderId="79" xfId="0" applyBorder="1" applyAlignment="1">
      <alignment horizontal="center" vertical="center" wrapText="1"/>
    </xf>
    <xf numFmtId="0" fontId="0" fillId="0" borderId="74" xfId="0" applyBorder="1" applyAlignment="1">
      <alignment vertical="center" wrapText="1"/>
    </xf>
    <xf numFmtId="0" fontId="0" fillId="0" borderId="1" xfId="0" quotePrefix="1" applyBorder="1" applyAlignment="1">
      <alignment horizontal="left" vertical="center"/>
    </xf>
    <xf numFmtId="0" fontId="20" fillId="0" borderId="0" xfId="4" applyBorder="1">
      <alignment vertical="center"/>
    </xf>
    <xf numFmtId="0" fontId="21" fillId="0" borderId="0" xfId="0" applyFont="1" applyAlignment="1">
      <alignment horizontal="center" vertical="center"/>
    </xf>
    <xf numFmtId="49" fontId="21" fillId="0" borderId="0" xfId="0" applyNumberFormat="1" applyFont="1" applyAlignment="1">
      <alignment horizontal="center" vertical="center" wrapText="1"/>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xf numFmtId="49" fontId="0" fillId="5" borderId="1" xfId="0" applyNumberFormat="1" applyFill="1" applyBorder="1" applyAlignment="1">
      <alignment horizontal="left" vertical="center" wrapText="1"/>
    </xf>
    <xf numFmtId="49" fontId="0" fillId="5" borderId="1" xfId="0" applyNumberFormat="1" applyFill="1" applyBorder="1" applyAlignment="1">
      <alignment horizontal="center" vertical="center" wrapText="1"/>
    </xf>
    <xf numFmtId="176" fontId="12" fillId="0" borderId="58" xfId="0" quotePrefix="1" applyNumberFormat="1" applyFont="1" applyBorder="1" applyAlignment="1" applyProtection="1">
      <alignment horizontal="center" vertical="center" wrapText="1"/>
      <protection locked="0"/>
    </xf>
    <xf numFmtId="176" fontId="12" fillId="0" borderId="61" xfId="0" applyNumberFormat="1" applyFont="1" applyBorder="1" applyAlignment="1" applyProtection="1">
      <alignment horizontal="center" vertical="center" wrapText="1"/>
      <protection locked="0"/>
    </xf>
    <xf numFmtId="176" fontId="12" fillId="0" borderId="59" xfId="0" applyNumberFormat="1" applyFont="1" applyBorder="1" applyAlignment="1" applyProtection="1">
      <alignment horizontal="center" vertical="center" wrapText="1"/>
      <protection locked="0"/>
    </xf>
    <xf numFmtId="176" fontId="12" fillId="0" borderId="62" xfId="0" applyNumberFormat="1" applyFont="1" applyBorder="1" applyAlignment="1" applyProtection="1">
      <alignment horizontal="center" vertical="center" wrapText="1"/>
      <protection locked="0"/>
    </xf>
    <xf numFmtId="176" fontId="12" fillId="0" borderId="0" xfId="0" applyNumberFormat="1" applyFont="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176" fontId="12" fillId="0" borderId="60" xfId="0" applyNumberFormat="1" applyFont="1" applyBorder="1" applyAlignment="1" applyProtection="1">
      <alignment horizontal="center" vertical="center" wrapText="1"/>
      <protection locked="0"/>
    </xf>
    <xf numFmtId="176" fontId="12" fillId="0" borderId="27" xfId="0" applyNumberFormat="1" applyFont="1" applyBorder="1" applyAlignment="1" applyProtection="1">
      <alignment horizontal="center" vertical="center" wrapText="1"/>
      <protection locked="0"/>
    </xf>
    <xf numFmtId="176" fontId="12" fillId="0" borderId="28" xfId="0" applyNumberFormat="1" applyFont="1" applyBorder="1" applyAlignment="1" applyProtection="1">
      <alignment horizontal="center" vertical="center" wrapText="1"/>
      <protection locked="0"/>
    </xf>
    <xf numFmtId="0" fontId="0" fillId="0" borderId="1" xfId="0" quotePrefix="1" applyBorder="1" applyAlignment="1">
      <alignment horizontal="center" vertical="center"/>
    </xf>
    <xf numFmtId="0" fontId="0" fillId="0" borderId="1" xfId="0" applyBorder="1" applyAlignment="1">
      <alignment horizontal="center" vertical="center"/>
    </xf>
    <xf numFmtId="0" fontId="11" fillId="0" borderId="1" xfId="0" quotePrefix="1" applyFont="1" applyBorder="1" applyAlignment="1">
      <alignment horizontal="left" vertical="top" wrapText="1"/>
    </xf>
    <xf numFmtId="0" fontId="0" fillId="0" borderId="1" xfId="0" quotePrefix="1" applyBorder="1" applyAlignment="1">
      <alignment horizontal="left" vertical="top" wrapText="1"/>
    </xf>
    <xf numFmtId="0" fontId="11" fillId="0" borderId="1" xfId="0" quotePrefix="1" applyFont="1" applyBorder="1" applyAlignment="1">
      <alignment horizontal="left" vertical="center" wrapText="1"/>
    </xf>
    <xf numFmtId="0" fontId="0" fillId="0" borderId="1" xfId="0" quotePrefix="1" applyBorder="1" applyAlignment="1">
      <alignment horizontal="left" vertical="center" wrapText="1"/>
    </xf>
    <xf numFmtId="0" fontId="0" fillId="5" borderId="1" xfId="0" applyFill="1" applyBorder="1" applyAlignment="1">
      <alignment horizontal="left" vertical="center" wrapText="1"/>
    </xf>
    <xf numFmtId="0" fontId="0" fillId="5" borderId="9" xfId="0" applyFill="1" applyBorder="1" applyAlignment="1">
      <alignment horizontal="left" vertical="center" wrapText="1"/>
    </xf>
    <xf numFmtId="0" fontId="0" fillId="0" borderId="79" xfId="0" quotePrefix="1" applyBorder="1" applyAlignment="1">
      <alignment horizontal="left" vertical="top" wrapText="1"/>
    </xf>
    <xf numFmtId="0" fontId="0" fillId="0" borderId="7" xfId="0" quotePrefix="1" applyBorder="1" applyAlignment="1">
      <alignment horizontal="left" vertical="top" wrapText="1"/>
    </xf>
    <xf numFmtId="0" fontId="0" fillId="0" borderId="68" xfId="0" quotePrefix="1" applyBorder="1" applyAlignment="1">
      <alignment horizontal="left" vertical="top" wrapText="1"/>
    </xf>
    <xf numFmtId="0" fontId="0" fillId="0" borderId="74" xfId="0" quotePrefix="1" applyBorder="1" applyAlignment="1">
      <alignment horizontal="left" vertical="top" wrapText="1"/>
    </xf>
    <xf numFmtId="0" fontId="0" fillId="0" borderId="9" xfId="0" quotePrefix="1" applyBorder="1" applyAlignment="1">
      <alignment horizontal="left" vertical="top" wrapText="1"/>
    </xf>
    <xf numFmtId="0" fontId="0" fillId="0" borderId="75" xfId="0" quotePrefix="1" applyBorder="1" applyAlignment="1">
      <alignment horizontal="left" vertical="top" wrapText="1"/>
    </xf>
    <xf numFmtId="0" fontId="0" fillId="0" borderId="11" xfId="0" quotePrefix="1" applyBorder="1" applyAlignment="1">
      <alignment horizontal="left" vertical="top" wrapText="1"/>
    </xf>
    <xf numFmtId="0" fontId="0" fillId="0" borderId="76" xfId="0" quotePrefix="1" applyBorder="1" applyAlignment="1">
      <alignment horizontal="left" vertical="top" wrapText="1"/>
    </xf>
    <xf numFmtId="0" fontId="0" fillId="0" borderId="7" xfId="0" applyBorder="1" applyAlignment="1">
      <alignment horizontal="left" vertical="center" wrapText="1"/>
    </xf>
    <xf numFmtId="0" fontId="0" fillId="0" borderId="68" xfId="0" applyBorder="1" applyAlignment="1">
      <alignment horizontal="left" vertical="center" wrapText="1"/>
    </xf>
    <xf numFmtId="0" fontId="0" fillId="5" borderId="12" xfId="0" applyFill="1" applyBorder="1" applyAlignment="1">
      <alignment horizontal="left" vertical="center" wrapText="1"/>
    </xf>
    <xf numFmtId="0" fontId="0" fillId="5" borderId="29" xfId="0" applyFill="1" applyBorder="1" applyAlignment="1">
      <alignment horizontal="left" vertical="center" wrapText="1"/>
    </xf>
    <xf numFmtId="0" fontId="0" fillId="5" borderId="82" xfId="0" applyFill="1"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58" xfId="0" quotePrefix="1" applyBorder="1" applyAlignment="1">
      <alignment horizontal="center" vertical="center"/>
    </xf>
    <xf numFmtId="0" fontId="0" fillId="0" borderId="61"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58" xfId="0" quotePrefix="1" applyBorder="1" applyAlignment="1">
      <alignment horizontal="center" vertical="center" wrapText="1"/>
    </xf>
    <xf numFmtId="0" fontId="0" fillId="0" borderId="61" xfId="0" quotePrefix="1" applyBorder="1" applyAlignment="1">
      <alignment horizontal="center" vertical="center" wrapText="1"/>
    </xf>
    <xf numFmtId="0" fontId="0" fillId="0" borderId="59" xfId="0" quotePrefix="1" applyBorder="1" applyAlignment="1">
      <alignment horizontal="center" vertical="center" wrapText="1"/>
    </xf>
    <xf numFmtId="0" fontId="0" fillId="0" borderId="60" xfId="0" quotePrefix="1" applyBorder="1" applyAlignment="1">
      <alignment horizontal="center" vertical="center" wrapText="1"/>
    </xf>
    <xf numFmtId="0" fontId="0" fillId="0" borderId="27" xfId="0" quotePrefix="1" applyBorder="1" applyAlignment="1">
      <alignment horizontal="center" vertical="center" wrapText="1"/>
    </xf>
    <xf numFmtId="0" fontId="0" fillId="0" borderId="28" xfId="0" quotePrefix="1" applyBorder="1" applyAlignment="1">
      <alignment horizontal="center" vertical="center" wrapText="1"/>
    </xf>
    <xf numFmtId="176" fontId="12" fillId="0" borderId="58" xfId="0" applyNumberFormat="1" applyFont="1" applyBorder="1" applyAlignment="1" applyProtection="1">
      <alignment horizontal="center" vertical="center" wrapText="1"/>
      <protection locked="0"/>
    </xf>
    <xf numFmtId="0" fontId="5" fillId="0" borderId="67" xfId="1" quotePrefix="1" applyFont="1" applyBorder="1" applyAlignment="1">
      <alignment horizontal="center" vertical="center" wrapText="1"/>
    </xf>
    <xf numFmtId="0" fontId="5" fillId="0" borderId="67" xfId="1" quotePrefix="1" applyFont="1" applyBorder="1" applyAlignment="1">
      <alignment horizontal="center" vertical="center"/>
    </xf>
    <xf numFmtId="0" fontId="5" fillId="0" borderId="73" xfId="1" quotePrefix="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6" xfId="1" quotePrefix="1" applyFont="1" applyBorder="1" applyAlignment="1">
      <alignment horizontal="center" vertical="center"/>
    </xf>
    <xf numFmtId="0" fontId="5" fillId="0" borderId="8" xfId="1" quotePrefix="1" applyFont="1" applyBorder="1" applyAlignment="1">
      <alignment horizontal="center" vertical="center"/>
    </xf>
    <xf numFmtId="0" fontId="5" fillId="0" borderId="10" xfId="1" quotePrefix="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16" fillId="0" borderId="14" xfId="1" quotePrefix="1" applyFont="1" applyBorder="1" applyAlignment="1">
      <alignment horizontal="center" vertical="center" wrapText="1"/>
    </xf>
    <xf numFmtId="0" fontId="16" fillId="0" borderId="15" xfId="1" quotePrefix="1" applyFont="1" applyBorder="1" applyAlignment="1">
      <alignment horizontal="center" vertical="center" wrapText="1"/>
    </xf>
    <xf numFmtId="0" fontId="16" fillId="0" borderId="14" xfId="1" applyFont="1" applyBorder="1" applyAlignment="1">
      <alignment horizontal="center" vertical="center"/>
    </xf>
    <xf numFmtId="0" fontId="16" fillId="0" borderId="15" xfId="1" applyFont="1" applyBorder="1" applyAlignment="1">
      <alignment horizontal="center" vertical="center"/>
    </xf>
    <xf numFmtId="0" fontId="5" fillId="0" borderId="14" xfId="1" quotePrefix="1" applyFont="1" applyBorder="1" applyAlignment="1">
      <alignment horizontal="left" vertical="center" wrapText="1"/>
    </xf>
    <xf numFmtId="0" fontId="5" fillId="0" borderId="25" xfId="1" quotePrefix="1" applyFont="1" applyBorder="1" applyAlignment="1">
      <alignment horizontal="left" vertical="center" wrapText="1"/>
    </xf>
    <xf numFmtId="0" fontId="5" fillId="0" borderId="15" xfId="1" quotePrefix="1" applyFont="1" applyBorder="1" applyAlignment="1">
      <alignment horizontal="left" vertical="center" wrapText="1"/>
    </xf>
    <xf numFmtId="0" fontId="16" fillId="0" borderId="5" xfId="1" applyFont="1" applyBorder="1" applyAlignment="1">
      <alignment horizontal="center" vertical="center"/>
    </xf>
    <xf numFmtId="0" fontId="16" fillId="0" borderId="2" xfId="1" applyFont="1" applyBorder="1" applyAlignment="1">
      <alignment horizontal="center" vertical="center"/>
    </xf>
    <xf numFmtId="0" fontId="5" fillId="0" borderId="5" xfId="1" applyFont="1" applyBorder="1" applyAlignment="1">
      <alignment horizontal="center" vertical="center"/>
    </xf>
    <xf numFmtId="0" fontId="5" fillId="0" borderId="2" xfId="1" applyFont="1" applyBorder="1" applyAlignment="1">
      <alignment horizontal="center" vertical="center"/>
    </xf>
    <xf numFmtId="0" fontId="16" fillId="0" borderId="5" xfId="1" quotePrefix="1" applyFont="1" applyBorder="1" applyAlignment="1">
      <alignment horizontal="center" vertical="center" wrapText="1"/>
    </xf>
    <xf numFmtId="0" fontId="16" fillId="0" borderId="15" xfId="1" applyFont="1" applyBorder="1" applyAlignment="1">
      <alignment horizontal="center" vertical="center" wrapText="1"/>
    </xf>
    <xf numFmtId="0" fontId="16" fillId="0" borderId="2" xfId="1" applyFont="1" applyBorder="1" applyAlignment="1">
      <alignment horizontal="center" vertical="center" wrapText="1"/>
    </xf>
    <xf numFmtId="0" fontId="5" fillId="0" borderId="5" xfId="1" quotePrefix="1" applyFont="1" applyBorder="1" applyAlignment="1">
      <alignment horizontal="left" vertical="center" wrapText="1"/>
    </xf>
    <xf numFmtId="0" fontId="5" fillId="0" borderId="2" xfId="1" quotePrefix="1" applyFont="1" applyBorder="1" applyAlignment="1">
      <alignment horizontal="left" vertical="center" wrapText="1"/>
    </xf>
    <xf numFmtId="0" fontId="5" fillId="0" borderId="2" xfId="1" applyFont="1" applyBorder="1" applyAlignment="1">
      <alignment horizontal="left" vertical="center" wrapText="1"/>
    </xf>
    <xf numFmtId="0" fontId="16" fillId="5" borderId="5" xfId="1" quotePrefix="1" applyFont="1" applyFill="1" applyBorder="1" applyAlignment="1">
      <alignment horizontal="center" vertical="center" wrapText="1"/>
    </xf>
    <xf numFmtId="0" fontId="16" fillId="5" borderId="15"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5" fillId="5" borderId="5" xfId="1" quotePrefix="1" applyFont="1" applyFill="1" applyBorder="1" applyAlignment="1">
      <alignment horizontal="left" vertical="center" wrapText="1"/>
    </xf>
    <xf numFmtId="0" fontId="5" fillId="5" borderId="2" xfId="1" quotePrefix="1" applyFont="1" applyFill="1" applyBorder="1" applyAlignment="1">
      <alignment horizontal="left" vertical="center" wrapText="1"/>
    </xf>
    <xf numFmtId="0" fontId="5" fillId="0" borderId="16" xfId="1" applyFont="1" applyBorder="1" applyAlignment="1">
      <alignment horizontal="center" vertical="center"/>
    </xf>
    <xf numFmtId="0" fontId="16" fillId="0" borderId="16" xfId="1" applyFont="1" applyBorder="1" applyAlignment="1">
      <alignment horizontal="center" vertical="center" wrapText="1"/>
    </xf>
    <xf numFmtId="0" fontId="16" fillId="0" borderId="16" xfId="1" applyFont="1" applyBorder="1" applyAlignment="1">
      <alignment horizontal="center" vertical="center"/>
    </xf>
    <xf numFmtId="0" fontId="5" fillId="0" borderId="16" xfId="1" quotePrefix="1" applyFont="1" applyBorder="1" applyAlignment="1">
      <alignment horizontal="left" vertical="center" wrapText="1"/>
    </xf>
    <xf numFmtId="0" fontId="16" fillId="5" borderId="14" xfId="1" quotePrefix="1" applyFont="1" applyFill="1" applyBorder="1" applyAlignment="1">
      <alignment horizontal="center" vertical="center" wrapText="1"/>
    </xf>
    <xf numFmtId="0" fontId="16" fillId="5" borderId="14" xfId="1" applyFont="1" applyFill="1" applyBorder="1" applyAlignment="1">
      <alignment horizontal="center" vertical="center"/>
    </xf>
    <xf numFmtId="0" fontId="16" fillId="5" borderId="2" xfId="1" applyFont="1" applyFill="1" applyBorder="1" applyAlignment="1">
      <alignment horizontal="center" vertical="center"/>
    </xf>
    <xf numFmtId="0" fontId="5" fillId="5" borderId="14" xfId="1" quotePrefix="1" applyFont="1" applyFill="1" applyBorder="1" applyAlignment="1">
      <alignment horizontal="left" vertical="center" wrapText="1"/>
    </xf>
    <xf numFmtId="0" fontId="16" fillId="0" borderId="2" xfId="1" quotePrefix="1" applyFont="1" applyBorder="1" applyAlignment="1">
      <alignment horizontal="center" vertical="center" wrapText="1"/>
    </xf>
    <xf numFmtId="0" fontId="5" fillId="5" borderId="15" xfId="1" quotePrefix="1" applyFont="1" applyFill="1" applyBorder="1" applyAlignment="1">
      <alignment horizontal="left" vertical="center" wrapText="1"/>
    </xf>
    <xf numFmtId="0" fontId="16" fillId="5" borderId="15" xfId="1" quotePrefix="1" applyFont="1" applyFill="1" applyBorder="1" applyAlignment="1">
      <alignment horizontal="center" vertical="center" wrapText="1"/>
    </xf>
    <xf numFmtId="0" fontId="5" fillId="0" borderId="6" xfId="1" quotePrefix="1" applyFont="1" applyBorder="1" applyAlignment="1">
      <alignment horizontal="center" vertical="center" wrapText="1"/>
    </xf>
    <xf numFmtId="0" fontId="5" fillId="0" borderId="8" xfId="1" quotePrefix="1" applyFont="1" applyBorder="1" applyAlignment="1">
      <alignment horizontal="center" vertical="center" wrapText="1"/>
    </xf>
    <xf numFmtId="0" fontId="16" fillId="0" borderId="5" xfId="1" applyFont="1" applyBorder="1" applyAlignment="1">
      <alignment horizontal="center" vertical="center" wrapText="1"/>
    </xf>
    <xf numFmtId="0" fontId="16" fillId="5" borderId="2" xfId="1" quotePrefix="1" applyFont="1" applyFill="1" applyBorder="1" applyAlignment="1">
      <alignment horizontal="center" vertical="center" wrapText="1"/>
    </xf>
    <xf numFmtId="0" fontId="16" fillId="5" borderId="15" xfId="1" applyFont="1" applyFill="1" applyBorder="1" applyAlignment="1">
      <alignment horizontal="center" vertical="center"/>
    </xf>
    <xf numFmtId="0" fontId="5" fillId="5" borderId="2" xfId="1" applyFont="1" applyFill="1" applyBorder="1" applyAlignment="1">
      <alignment horizontal="left" vertical="center" wrapText="1"/>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10" xfId="1" applyFont="1" applyBorder="1" applyAlignment="1">
      <alignment horizontal="center" vertical="center"/>
    </xf>
    <xf numFmtId="0" fontId="5" fillId="0" borderId="1" xfId="1" applyFont="1" applyBorder="1" applyAlignment="1">
      <alignment horizontal="center" vertical="center"/>
    </xf>
    <xf numFmtId="0" fontId="16" fillId="0" borderId="1" xfId="1" applyFont="1" applyBorder="1" applyAlignment="1">
      <alignment horizontal="center" vertical="center" wrapText="1"/>
    </xf>
    <xf numFmtId="0" fontId="5" fillId="0" borderId="5" xfId="1" applyFont="1" applyBorder="1" applyAlignment="1">
      <alignment horizontal="left" vertical="center" wrapText="1"/>
    </xf>
    <xf numFmtId="0" fontId="16" fillId="0" borderId="16" xfId="1" quotePrefix="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67" xfId="1" applyFont="1" applyBorder="1" applyAlignment="1">
      <alignment horizontal="center" vertical="center" wrapText="1"/>
    </xf>
    <xf numFmtId="0" fontId="5" fillId="0" borderId="73" xfId="1" applyFont="1" applyBorder="1" applyAlignment="1">
      <alignment horizontal="center" vertical="center" wrapText="1"/>
    </xf>
    <xf numFmtId="0" fontId="5" fillId="5" borderId="16" xfId="1" quotePrefix="1" applyFont="1" applyFill="1" applyBorder="1" applyAlignment="1">
      <alignment horizontal="left" vertical="center" wrapText="1"/>
    </xf>
    <xf numFmtId="0" fontId="10" fillId="0" borderId="29" xfId="3" applyFont="1" applyBorder="1" applyProtection="1">
      <alignment vertical="center"/>
      <protection locked="0"/>
    </xf>
    <xf numFmtId="0" fontId="10" fillId="0" borderId="26" xfId="3" applyFont="1" applyBorder="1" applyAlignment="1" applyProtection="1">
      <protection locked="0"/>
    </xf>
    <xf numFmtId="0" fontId="9" fillId="0" borderId="1" xfId="2" quotePrefix="1" applyFont="1" applyBorder="1" applyAlignment="1">
      <alignment horizontal="center" vertical="center"/>
    </xf>
    <xf numFmtId="0" fontId="9" fillId="0" borderId="1" xfId="2" applyFont="1" applyBorder="1" applyAlignment="1">
      <alignment horizontal="center" vertical="center"/>
    </xf>
    <xf numFmtId="0" fontId="18" fillId="0" borderId="1" xfId="2" quotePrefix="1" applyFont="1" applyBorder="1" applyAlignment="1" applyProtection="1">
      <alignment horizontal="center" vertical="center"/>
      <protection locked="0"/>
    </xf>
    <xf numFmtId="0" fontId="18" fillId="0" borderId="1" xfId="2" applyFont="1" applyBorder="1" applyAlignment="1" applyProtection="1">
      <alignment horizontal="center" vertical="center"/>
      <protection locked="0"/>
    </xf>
    <xf numFmtId="0" fontId="10" fillId="0" borderId="29" xfId="3" applyFont="1" applyBorder="1" applyAlignment="1" applyProtection="1">
      <alignment horizontal="left" vertical="center"/>
      <protection locked="0"/>
    </xf>
    <xf numFmtId="0" fontId="10" fillId="0" borderId="26" xfId="3" applyFont="1" applyBorder="1" applyAlignment="1" applyProtection="1">
      <alignment horizontal="left"/>
      <protection locked="0"/>
    </xf>
    <xf numFmtId="0" fontId="9" fillId="0" borderId="1" xfId="3" applyFont="1" applyBorder="1" applyAlignment="1">
      <alignment horizontal="center" vertical="center"/>
    </xf>
    <xf numFmtId="177" fontId="10" fillId="0" borderId="29" xfId="3" applyNumberFormat="1" applyFont="1" applyBorder="1" applyAlignment="1" applyProtection="1">
      <alignment horizontal="left" vertical="center"/>
      <protection locked="0"/>
    </xf>
    <xf numFmtId="177" fontId="10" fillId="0" borderId="26" xfId="3" applyNumberFormat="1" applyFont="1" applyBorder="1" applyAlignment="1" applyProtection="1">
      <alignment horizontal="left"/>
      <protection locked="0"/>
    </xf>
    <xf numFmtId="0" fontId="10" fillId="0" borderId="55" xfId="3" applyFont="1" applyBorder="1" applyAlignment="1">
      <alignment horizontal="center" vertical="center"/>
    </xf>
    <xf numFmtId="0" fontId="10" fillId="0" borderId="54" xfId="3" applyFont="1" applyBorder="1" applyAlignment="1">
      <alignment horizontal="center" vertical="center"/>
    </xf>
    <xf numFmtId="0" fontId="10" fillId="0" borderId="30" xfId="3" applyFont="1" applyBorder="1" applyAlignment="1">
      <alignment horizontal="center" vertical="center"/>
    </xf>
    <xf numFmtId="0" fontId="10" fillId="0" borderId="31" xfId="3" applyFont="1" applyBorder="1" applyAlignment="1">
      <alignment horizontal="center" vertical="center"/>
    </xf>
    <xf numFmtId="0" fontId="10" fillId="0" borderId="33" xfId="3" quotePrefix="1" applyFont="1" applyBorder="1" applyAlignment="1">
      <alignment horizontal="center" vertical="center"/>
    </xf>
    <xf numFmtId="0" fontId="10" fillId="0" borderId="34" xfId="3" applyFont="1" applyBorder="1" applyAlignment="1">
      <alignment horizontal="center" vertical="center"/>
    </xf>
    <xf numFmtId="0" fontId="10" fillId="0" borderId="35" xfId="3" applyFont="1" applyBorder="1" applyAlignment="1"/>
    <xf numFmtId="0" fontId="10" fillId="3" borderId="1" xfId="3" applyFont="1" applyFill="1" applyBorder="1">
      <alignment vertical="center"/>
    </xf>
    <xf numFmtId="0" fontId="22" fillId="0" borderId="1" xfId="0" applyFont="1" applyBorder="1" applyAlignment="1">
      <alignment horizontal="center" vertical="center"/>
    </xf>
    <xf numFmtId="0" fontId="0" fillId="0" borderId="12" xfId="0" applyBorder="1" applyAlignment="1">
      <alignment horizontal="left" vertical="center"/>
    </xf>
    <xf numFmtId="0" fontId="0" fillId="0" borderId="29" xfId="0" applyBorder="1" applyAlignment="1">
      <alignment horizontal="left" vertical="center"/>
    </xf>
    <xf numFmtId="0" fontId="0" fillId="0" borderId="26" xfId="0" applyBorder="1" applyAlignment="1">
      <alignment horizontal="left" vertical="center"/>
    </xf>
  </cellXfs>
  <cellStyles count="5">
    <cellStyle name="ハイパーリンク" xfId="4" builtinId="8"/>
    <cellStyle name="標準" xfId="0" builtinId="0"/>
    <cellStyle name="標準 2" xfId="1" xr:uid="{666AF9CD-EF66-4996-A1B5-99AC592F00D0}"/>
    <cellStyle name="標準 2 2" xfId="3" xr:uid="{32A314FA-7E10-4A67-953F-45D89551AB98}"/>
    <cellStyle name="標準 2 3" xfId="2" xr:uid="{0D4232BF-D9C7-4698-9CF8-997D99E28EB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D121-19A4-4755-9883-6F0AB91FA965}">
  <sheetPr>
    <tabColor rgb="FFCCFFFF"/>
  </sheetPr>
  <dimension ref="B2:G21"/>
  <sheetViews>
    <sheetView workbookViewId="0">
      <selection activeCell="E22" sqref="E22"/>
    </sheetView>
  </sheetViews>
  <sheetFormatPr defaultRowHeight="12"/>
  <cols>
    <col min="2" max="7" width="12.75" customWidth="1"/>
  </cols>
  <sheetData>
    <row r="2" spans="2:7" ht="12.5" thickBot="1"/>
    <row r="3" spans="2:7">
      <c r="B3" s="157" t="s">
        <v>644</v>
      </c>
      <c r="C3" s="158"/>
      <c r="D3" s="158"/>
      <c r="E3" s="158"/>
      <c r="F3" s="158"/>
      <c r="G3" s="159"/>
    </row>
    <row r="4" spans="2:7">
      <c r="B4" s="160"/>
      <c r="C4" s="161"/>
      <c r="D4" s="161"/>
      <c r="E4" s="161"/>
      <c r="F4" s="161"/>
      <c r="G4" s="162"/>
    </row>
    <row r="5" spans="2:7" ht="12.5" thickBot="1">
      <c r="B5" s="163"/>
      <c r="C5" s="164"/>
      <c r="D5" s="164"/>
      <c r="E5" s="164"/>
      <c r="F5" s="164"/>
      <c r="G5" s="165"/>
    </row>
    <row r="16" spans="2:7">
      <c r="E16" s="166" t="s">
        <v>666</v>
      </c>
      <c r="F16" s="167"/>
      <c r="G16" s="167"/>
    </row>
    <row r="17" spans="5:7">
      <c r="E17" s="167"/>
      <c r="F17" s="167"/>
      <c r="G17" s="167"/>
    </row>
    <row r="18" spans="5:7">
      <c r="E18" s="166" t="s">
        <v>667</v>
      </c>
      <c r="F18" s="167"/>
      <c r="G18" s="167"/>
    </row>
    <row r="19" spans="5:7">
      <c r="E19" s="167"/>
      <c r="F19" s="167"/>
      <c r="G19" s="167"/>
    </row>
    <row r="20" spans="5:7">
      <c r="E20" s="166" t="s">
        <v>668</v>
      </c>
      <c r="F20" s="167"/>
      <c r="G20" s="167"/>
    </row>
    <row r="21" spans="5:7">
      <c r="E21" s="167"/>
      <c r="F21" s="167"/>
      <c r="G21" s="167"/>
    </row>
  </sheetData>
  <mergeCells count="4">
    <mergeCell ref="B3:G5"/>
    <mergeCell ref="E16:G17"/>
    <mergeCell ref="E18:G19"/>
    <mergeCell ref="E20:G2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7F0F-C812-4D5B-8DFF-EBE0A54FAA16}">
  <sheetPr>
    <tabColor rgb="FFCCFFFF"/>
  </sheetPr>
  <dimension ref="B3:G158"/>
  <sheetViews>
    <sheetView topLeftCell="A34" workbookViewId="0">
      <selection activeCell="B35" sqref="B35:G58"/>
    </sheetView>
  </sheetViews>
  <sheetFormatPr defaultRowHeight="12"/>
  <cols>
    <col min="2" max="7" width="16.58203125" customWidth="1"/>
  </cols>
  <sheetData>
    <row r="3" spans="2:7" ht="12" customHeight="1">
      <c r="B3" s="168" t="s">
        <v>669</v>
      </c>
      <c r="C3" s="169"/>
      <c r="D3" s="169"/>
      <c r="E3" s="169"/>
      <c r="F3" s="169"/>
      <c r="G3" s="169"/>
    </row>
    <row r="4" spans="2:7">
      <c r="B4" s="169"/>
      <c r="C4" s="169"/>
      <c r="D4" s="169"/>
      <c r="E4" s="169"/>
      <c r="F4" s="169"/>
      <c r="G4" s="169"/>
    </row>
    <row r="5" spans="2:7">
      <c r="B5" s="169"/>
      <c r="C5" s="169"/>
      <c r="D5" s="169"/>
      <c r="E5" s="169"/>
      <c r="F5" s="169"/>
      <c r="G5" s="169"/>
    </row>
    <row r="6" spans="2:7">
      <c r="B6" s="169"/>
      <c r="C6" s="169"/>
      <c r="D6" s="169"/>
      <c r="E6" s="169"/>
      <c r="F6" s="169"/>
      <c r="G6" s="169"/>
    </row>
    <row r="7" spans="2:7">
      <c r="B7" s="169"/>
      <c r="C7" s="169"/>
      <c r="D7" s="169"/>
      <c r="E7" s="169"/>
      <c r="F7" s="169"/>
      <c r="G7" s="169"/>
    </row>
    <row r="8" spans="2:7">
      <c r="B8" s="169"/>
      <c r="C8" s="169"/>
      <c r="D8" s="169"/>
      <c r="E8" s="169"/>
      <c r="F8" s="169"/>
      <c r="G8" s="169"/>
    </row>
    <row r="9" spans="2:7">
      <c r="B9" s="169"/>
      <c r="C9" s="169"/>
      <c r="D9" s="169"/>
      <c r="E9" s="169"/>
      <c r="F9" s="169"/>
      <c r="G9" s="169"/>
    </row>
    <row r="10" spans="2:7">
      <c r="B10" s="169"/>
      <c r="C10" s="169"/>
      <c r="D10" s="169"/>
      <c r="E10" s="169"/>
      <c r="F10" s="169"/>
      <c r="G10" s="169"/>
    </row>
    <row r="11" spans="2:7">
      <c r="B11" s="169"/>
      <c r="C11" s="169"/>
      <c r="D11" s="169"/>
      <c r="E11" s="169"/>
      <c r="F11" s="169"/>
      <c r="G11" s="169"/>
    </row>
    <row r="12" spans="2:7">
      <c r="B12" s="169"/>
      <c r="C12" s="169"/>
      <c r="D12" s="169"/>
      <c r="E12" s="169"/>
      <c r="F12" s="169"/>
      <c r="G12" s="169"/>
    </row>
    <row r="13" spans="2:7">
      <c r="B13" s="169"/>
      <c r="C13" s="169"/>
      <c r="D13" s="169"/>
      <c r="E13" s="169"/>
      <c r="F13" s="169"/>
      <c r="G13" s="169"/>
    </row>
    <row r="14" spans="2:7">
      <c r="B14" s="169"/>
      <c r="C14" s="169"/>
      <c r="D14" s="169"/>
      <c r="E14" s="169"/>
      <c r="F14" s="169"/>
      <c r="G14" s="169"/>
    </row>
    <row r="15" spans="2:7">
      <c r="B15" s="73"/>
      <c r="C15" s="73"/>
      <c r="D15" s="73"/>
      <c r="E15" s="73"/>
      <c r="F15" s="73"/>
      <c r="G15" s="73"/>
    </row>
    <row r="16" spans="2:7">
      <c r="B16" s="169" t="s">
        <v>670</v>
      </c>
      <c r="C16" s="169"/>
      <c r="D16" s="169"/>
      <c r="E16" s="169"/>
      <c r="F16" s="169"/>
      <c r="G16" s="169"/>
    </row>
    <row r="17" spans="2:7">
      <c r="B17" s="169"/>
      <c r="C17" s="169"/>
      <c r="D17" s="169"/>
      <c r="E17" s="169"/>
      <c r="F17" s="169"/>
      <c r="G17" s="169"/>
    </row>
    <row r="18" spans="2:7">
      <c r="B18" s="169"/>
      <c r="C18" s="169"/>
      <c r="D18" s="169"/>
      <c r="E18" s="169"/>
      <c r="F18" s="169"/>
      <c r="G18" s="169"/>
    </row>
    <row r="19" spans="2:7">
      <c r="B19" s="169"/>
      <c r="C19" s="169"/>
      <c r="D19" s="169"/>
      <c r="E19" s="169"/>
      <c r="F19" s="169"/>
      <c r="G19" s="169"/>
    </row>
    <row r="20" spans="2:7">
      <c r="B20" s="169"/>
      <c r="C20" s="169"/>
      <c r="D20" s="169"/>
      <c r="E20" s="169"/>
      <c r="F20" s="169"/>
      <c r="G20" s="169"/>
    </row>
    <row r="21" spans="2:7">
      <c r="B21" s="169"/>
      <c r="C21" s="169"/>
      <c r="D21" s="169"/>
      <c r="E21" s="169"/>
      <c r="F21" s="169"/>
      <c r="G21" s="169"/>
    </row>
    <row r="22" spans="2:7">
      <c r="B22" s="169"/>
      <c r="C22" s="169"/>
      <c r="D22" s="169"/>
      <c r="E22" s="169"/>
      <c r="F22" s="169"/>
      <c r="G22" s="169"/>
    </row>
    <row r="23" spans="2:7">
      <c r="B23" s="169"/>
      <c r="C23" s="169"/>
      <c r="D23" s="169"/>
      <c r="E23" s="169"/>
      <c r="F23" s="169"/>
      <c r="G23" s="169"/>
    </row>
    <row r="24" spans="2:7">
      <c r="B24" s="169"/>
      <c r="C24" s="169"/>
      <c r="D24" s="169"/>
      <c r="E24" s="169"/>
      <c r="F24" s="169"/>
      <c r="G24" s="169"/>
    </row>
    <row r="25" spans="2:7">
      <c r="B25" s="169"/>
      <c r="C25" s="169"/>
      <c r="D25" s="169"/>
      <c r="E25" s="169"/>
      <c r="F25" s="169"/>
      <c r="G25" s="169"/>
    </row>
    <row r="26" spans="2:7">
      <c r="B26" s="169"/>
      <c r="C26" s="169"/>
      <c r="D26" s="169"/>
      <c r="E26" s="169"/>
      <c r="F26" s="169"/>
      <c r="G26" s="169"/>
    </row>
    <row r="27" spans="2:7">
      <c r="B27" s="169"/>
      <c r="C27" s="169"/>
      <c r="D27" s="169"/>
      <c r="E27" s="169"/>
      <c r="F27" s="169"/>
      <c r="G27" s="169"/>
    </row>
    <row r="28" spans="2:7">
      <c r="B28" s="169"/>
      <c r="C28" s="169"/>
      <c r="D28" s="169"/>
      <c r="E28" s="169"/>
      <c r="F28" s="169"/>
      <c r="G28" s="169"/>
    </row>
    <row r="29" spans="2:7">
      <c r="B29" s="169"/>
      <c r="C29" s="169"/>
      <c r="D29" s="169"/>
      <c r="E29" s="169"/>
      <c r="F29" s="169"/>
      <c r="G29" s="169"/>
    </row>
    <row r="30" spans="2:7">
      <c r="B30" s="169"/>
      <c r="C30" s="169"/>
      <c r="D30" s="169"/>
      <c r="E30" s="169"/>
      <c r="F30" s="169"/>
      <c r="G30" s="169"/>
    </row>
    <row r="31" spans="2:7">
      <c r="B31" s="169"/>
      <c r="C31" s="169"/>
      <c r="D31" s="169"/>
      <c r="E31" s="169"/>
      <c r="F31" s="169"/>
      <c r="G31" s="169"/>
    </row>
    <row r="32" spans="2:7">
      <c r="B32" s="169"/>
      <c r="C32" s="169"/>
      <c r="D32" s="169"/>
      <c r="E32" s="169"/>
      <c r="F32" s="169"/>
      <c r="G32" s="169"/>
    </row>
    <row r="33" spans="2:7">
      <c r="B33" s="169"/>
      <c r="C33" s="169"/>
      <c r="D33" s="169"/>
      <c r="E33" s="169"/>
      <c r="F33" s="169"/>
      <c r="G33" s="169"/>
    </row>
    <row r="34" spans="2:7">
      <c r="B34" s="73"/>
      <c r="C34" s="73"/>
      <c r="D34" s="73"/>
      <c r="E34" s="73"/>
      <c r="F34" s="73"/>
      <c r="G34" s="73"/>
    </row>
    <row r="35" spans="2:7">
      <c r="B35" s="168" t="s">
        <v>671</v>
      </c>
      <c r="C35" s="169"/>
      <c r="D35" s="169"/>
      <c r="E35" s="169"/>
      <c r="F35" s="169"/>
      <c r="G35" s="169"/>
    </row>
    <row r="36" spans="2:7">
      <c r="B36" s="169"/>
      <c r="C36" s="169"/>
      <c r="D36" s="169"/>
      <c r="E36" s="169"/>
      <c r="F36" s="169"/>
      <c r="G36" s="169"/>
    </row>
    <row r="37" spans="2:7">
      <c r="B37" s="169"/>
      <c r="C37" s="169"/>
      <c r="D37" s="169"/>
      <c r="E37" s="169"/>
      <c r="F37" s="169"/>
      <c r="G37" s="169"/>
    </row>
    <row r="38" spans="2:7">
      <c r="B38" s="169"/>
      <c r="C38" s="169"/>
      <c r="D38" s="169"/>
      <c r="E38" s="169"/>
      <c r="F38" s="169"/>
      <c r="G38" s="169"/>
    </row>
    <row r="39" spans="2:7">
      <c r="B39" s="169"/>
      <c r="C39" s="169"/>
      <c r="D39" s="169"/>
      <c r="E39" s="169"/>
      <c r="F39" s="169"/>
      <c r="G39" s="169"/>
    </row>
    <row r="40" spans="2:7">
      <c r="B40" s="169"/>
      <c r="C40" s="169"/>
      <c r="D40" s="169"/>
      <c r="E40" s="169"/>
      <c r="F40" s="169"/>
      <c r="G40" s="169"/>
    </row>
    <row r="41" spans="2:7">
      <c r="B41" s="169"/>
      <c r="C41" s="169"/>
      <c r="D41" s="169"/>
      <c r="E41" s="169"/>
      <c r="F41" s="169"/>
      <c r="G41" s="169"/>
    </row>
    <row r="42" spans="2:7">
      <c r="B42" s="169"/>
      <c r="C42" s="169"/>
      <c r="D42" s="169"/>
      <c r="E42" s="169"/>
      <c r="F42" s="169"/>
      <c r="G42" s="169"/>
    </row>
    <row r="43" spans="2:7">
      <c r="B43" s="169"/>
      <c r="C43" s="169"/>
      <c r="D43" s="169"/>
      <c r="E43" s="169"/>
      <c r="F43" s="169"/>
      <c r="G43" s="169"/>
    </row>
    <row r="44" spans="2:7">
      <c r="B44" s="169"/>
      <c r="C44" s="169"/>
      <c r="D44" s="169"/>
      <c r="E44" s="169"/>
      <c r="F44" s="169"/>
      <c r="G44" s="169"/>
    </row>
    <row r="45" spans="2:7">
      <c r="B45" s="169"/>
      <c r="C45" s="169"/>
      <c r="D45" s="169"/>
      <c r="E45" s="169"/>
      <c r="F45" s="169"/>
      <c r="G45" s="169"/>
    </row>
    <row r="46" spans="2:7">
      <c r="B46" s="169"/>
      <c r="C46" s="169"/>
      <c r="D46" s="169"/>
      <c r="E46" s="169"/>
      <c r="F46" s="169"/>
      <c r="G46" s="169"/>
    </row>
    <row r="47" spans="2:7">
      <c r="B47" s="169"/>
      <c r="C47" s="169"/>
      <c r="D47" s="169"/>
      <c r="E47" s="169"/>
      <c r="F47" s="169"/>
      <c r="G47" s="169"/>
    </row>
    <row r="48" spans="2:7">
      <c r="B48" s="169"/>
      <c r="C48" s="169"/>
      <c r="D48" s="169"/>
      <c r="E48" s="169"/>
      <c r="F48" s="169"/>
      <c r="G48" s="169"/>
    </row>
    <row r="49" spans="2:7">
      <c r="B49" s="169"/>
      <c r="C49" s="169"/>
      <c r="D49" s="169"/>
      <c r="E49" s="169"/>
      <c r="F49" s="169"/>
      <c r="G49" s="169"/>
    </row>
    <row r="50" spans="2:7">
      <c r="B50" s="169"/>
      <c r="C50" s="169"/>
      <c r="D50" s="169"/>
      <c r="E50" s="169"/>
      <c r="F50" s="169"/>
      <c r="G50" s="169"/>
    </row>
    <row r="51" spans="2:7">
      <c r="B51" s="169"/>
      <c r="C51" s="169"/>
      <c r="D51" s="169"/>
      <c r="E51" s="169"/>
      <c r="F51" s="169"/>
      <c r="G51" s="169"/>
    </row>
    <row r="52" spans="2:7">
      <c r="B52" s="169"/>
      <c r="C52" s="169"/>
      <c r="D52" s="169"/>
      <c r="E52" s="169"/>
      <c r="F52" s="169"/>
      <c r="G52" s="169"/>
    </row>
    <row r="53" spans="2:7">
      <c r="B53" s="169"/>
      <c r="C53" s="169"/>
      <c r="D53" s="169"/>
      <c r="E53" s="169"/>
      <c r="F53" s="169"/>
      <c r="G53" s="169"/>
    </row>
    <row r="54" spans="2:7">
      <c r="B54" s="169"/>
      <c r="C54" s="169"/>
      <c r="D54" s="169"/>
      <c r="E54" s="169"/>
      <c r="F54" s="169"/>
      <c r="G54" s="169"/>
    </row>
    <row r="55" spans="2:7">
      <c r="B55" s="169"/>
      <c r="C55" s="169"/>
      <c r="D55" s="169"/>
      <c r="E55" s="169"/>
      <c r="F55" s="169"/>
      <c r="G55" s="169"/>
    </row>
    <row r="56" spans="2:7">
      <c r="B56" s="169"/>
      <c r="C56" s="169"/>
      <c r="D56" s="169"/>
      <c r="E56" s="169"/>
      <c r="F56" s="169"/>
      <c r="G56" s="169"/>
    </row>
    <row r="57" spans="2:7">
      <c r="B57" s="169"/>
      <c r="C57" s="169"/>
      <c r="D57" s="169"/>
      <c r="E57" s="169"/>
      <c r="F57" s="169"/>
      <c r="G57" s="169"/>
    </row>
    <row r="58" spans="2:7">
      <c r="B58" s="169"/>
      <c r="C58" s="169"/>
      <c r="D58" s="169"/>
      <c r="E58" s="169"/>
      <c r="F58" s="169"/>
      <c r="G58" s="169"/>
    </row>
    <row r="59" spans="2:7">
      <c r="B59" s="73"/>
      <c r="C59" s="73"/>
      <c r="D59" s="73"/>
      <c r="E59" s="73"/>
      <c r="F59" s="73"/>
      <c r="G59" s="73"/>
    </row>
    <row r="60" spans="2:7">
      <c r="B60" s="170" t="s">
        <v>672</v>
      </c>
      <c r="C60" s="171"/>
      <c r="D60" s="171"/>
      <c r="E60" s="171"/>
      <c r="F60" s="171"/>
      <c r="G60" s="171"/>
    </row>
    <row r="61" spans="2:7">
      <c r="B61" s="171"/>
      <c r="C61" s="171"/>
      <c r="D61" s="171"/>
      <c r="E61" s="171"/>
      <c r="F61" s="171"/>
      <c r="G61" s="171"/>
    </row>
    <row r="62" spans="2:7">
      <c r="B62" s="171"/>
      <c r="C62" s="171"/>
      <c r="D62" s="171"/>
      <c r="E62" s="171"/>
      <c r="F62" s="171"/>
      <c r="G62" s="171"/>
    </row>
    <row r="63" spans="2:7">
      <c r="B63" s="171"/>
      <c r="C63" s="171"/>
      <c r="D63" s="171"/>
      <c r="E63" s="171"/>
      <c r="F63" s="171"/>
      <c r="G63" s="171"/>
    </row>
    <row r="64" spans="2:7">
      <c r="B64" s="171"/>
      <c r="C64" s="171"/>
      <c r="D64" s="171"/>
      <c r="E64" s="171"/>
      <c r="F64" s="171"/>
      <c r="G64" s="171"/>
    </row>
    <row r="65" spans="2:7">
      <c r="B65" s="171"/>
      <c r="C65" s="171"/>
      <c r="D65" s="171"/>
      <c r="E65" s="171"/>
      <c r="F65" s="171"/>
      <c r="G65" s="171"/>
    </row>
    <row r="66" spans="2:7">
      <c r="B66" s="171"/>
      <c r="C66" s="171"/>
      <c r="D66" s="171"/>
      <c r="E66" s="171"/>
      <c r="F66" s="171"/>
      <c r="G66" s="171"/>
    </row>
    <row r="67" spans="2:7">
      <c r="B67" s="171"/>
      <c r="C67" s="171"/>
      <c r="D67" s="171"/>
      <c r="E67" s="171"/>
      <c r="F67" s="171"/>
      <c r="G67" s="171"/>
    </row>
    <row r="68" spans="2:7">
      <c r="B68" s="171"/>
      <c r="C68" s="171"/>
      <c r="D68" s="171"/>
      <c r="E68" s="171"/>
      <c r="F68" s="171"/>
      <c r="G68" s="171"/>
    </row>
    <row r="69" spans="2:7">
      <c r="B69" s="171"/>
      <c r="C69" s="171"/>
      <c r="D69" s="171"/>
      <c r="E69" s="171"/>
      <c r="F69" s="171"/>
      <c r="G69" s="171"/>
    </row>
    <row r="70" spans="2:7">
      <c r="B70" s="171"/>
      <c r="C70" s="171"/>
      <c r="D70" s="171"/>
      <c r="E70" s="171"/>
      <c r="F70" s="171"/>
      <c r="G70" s="171"/>
    </row>
    <row r="71" spans="2:7">
      <c r="B71" s="171"/>
      <c r="C71" s="171"/>
      <c r="D71" s="171"/>
      <c r="E71" s="171"/>
      <c r="F71" s="171"/>
      <c r="G71" s="171"/>
    </row>
    <row r="72" spans="2:7">
      <c r="B72" s="171"/>
      <c r="C72" s="171"/>
      <c r="D72" s="171"/>
      <c r="E72" s="171"/>
      <c r="F72" s="171"/>
      <c r="G72" s="171"/>
    </row>
    <row r="73" spans="2:7">
      <c r="B73" s="171"/>
      <c r="C73" s="171"/>
      <c r="D73" s="171"/>
      <c r="E73" s="171"/>
      <c r="F73" s="171"/>
      <c r="G73" s="171"/>
    </row>
    <row r="74" spans="2:7">
      <c r="B74" s="171"/>
      <c r="C74" s="171"/>
      <c r="D74" s="171"/>
      <c r="E74" s="171"/>
      <c r="F74" s="171"/>
      <c r="G74" s="171"/>
    </row>
    <row r="75" spans="2:7">
      <c r="B75" s="171"/>
      <c r="C75" s="171"/>
      <c r="D75" s="171"/>
      <c r="E75" s="171"/>
      <c r="F75" s="171"/>
      <c r="G75" s="171"/>
    </row>
    <row r="76" spans="2:7">
      <c r="B76" s="171"/>
      <c r="C76" s="171"/>
      <c r="D76" s="171"/>
      <c r="E76" s="171"/>
      <c r="F76" s="171"/>
      <c r="G76" s="171"/>
    </row>
    <row r="77" spans="2:7">
      <c r="B77" s="74"/>
      <c r="C77" s="74"/>
      <c r="D77" s="74"/>
      <c r="E77" s="74"/>
      <c r="F77" s="74"/>
      <c r="G77" s="74"/>
    </row>
    <row r="110" spans="2:7">
      <c r="B110" s="74"/>
      <c r="C110" s="74"/>
      <c r="D110" s="74"/>
      <c r="E110" s="74"/>
      <c r="F110" s="74"/>
      <c r="G110" s="74"/>
    </row>
    <row r="111" spans="2:7">
      <c r="B111" s="74"/>
      <c r="C111" s="74"/>
      <c r="D111" s="74"/>
      <c r="E111" s="74"/>
      <c r="F111" s="74"/>
      <c r="G111" s="74"/>
    </row>
    <row r="112" spans="2:7">
      <c r="B112" s="74"/>
      <c r="C112" s="74"/>
      <c r="D112" s="74"/>
      <c r="E112" s="74"/>
      <c r="F112" s="74"/>
      <c r="G112" s="74"/>
    </row>
    <row r="113" spans="2:7">
      <c r="B113" s="74"/>
      <c r="C113" s="74"/>
      <c r="D113" s="74"/>
      <c r="E113" s="74"/>
      <c r="F113" s="74"/>
      <c r="G113" s="74"/>
    </row>
    <row r="114" spans="2:7">
      <c r="B114" s="74"/>
      <c r="C114" s="74"/>
      <c r="D114" s="74"/>
      <c r="E114" s="74"/>
      <c r="F114" s="74"/>
      <c r="G114" s="74"/>
    </row>
    <row r="115" spans="2:7">
      <c r="B115" s="74"/>
      <c r="C115" s="74"/>
      <c r="D115" s="74"/>
      <c r="E115" s="74"/>
      <c r="F115" s="74"/>
      <c r="G115" s="74"/>
    </row>
    <row r="116" spans="2:7">
      <c r="B116" s="74"/>
      <c r="C116" s="74"/>
      <c r="D116" s="74"/>
      <c r="E116" s="74"/>
      <c r="F116" s="74"/>
      <c r="G116" s="74"/>
    </row>
    <row r="117" spans="2:7">
      <c r="B117" s="74"/>
      <c r="C117" s="74"/>
      <c r="D117" s="74"/>
      <c r="E117" s="74"/>
      <c r="F117" s="74"/>
      <c r="G117" s="74"/>
    </row>
    <row r="118" spans="2:7">
      <c r="B118" s="74"/>
      <c r="C118" s="74"/>
      <c r="D118" s="74"/>
      <c r="E118" s="74"/>
      <c r="F118" s="74"/>
      <c r="G118" s="74"/>
    </row>
    <row r="119" spans="2:7">
      <c r="B119" s="74"/>
      <c r="C119" s="74"/>
      <c r="D119" s="74"/>
      <c r="E119" s="74"/>
      <c r="F119" s="74"/>
      <c r="G119" s="74"/>
    </row>
    <row r="120" spans="2:7">
      <c r="B120" s="74"/>
      <c r="C120" s="74"/>
      <c r="D120" s="74"/>
      <c r="E120" s="74"/>
      <c r="F120" s="74"/>
      <c r="G120" s="74"/>
    </row>
    <row r="121" spans="2:7">
      <c r="B121" s="74"/>
      <c r="C121" s="74"/>
      <c r="D121" s="74"/>
      <c r="E121" s="74"/>
      <c r="F121" s="74"/>
      <c r="G121" s="74"/>
    </row>
    <row r="122" spans="2:7">
      <c r="B122" s="74"/>
      <c r="C122" s="74"/>
      <c r="D122" s="74"/>
      <c r="E122" s="74"/>
      <c r="F122" s="74"/>
      <c r="G122" s="74"/>
    </row>
    <row r="123" spans="2:7">
      <c r="B123" s="74"/>
      <c r="C123" s="74"/>
      <c r="D123" s="74"/>
      <c r="E123" s="74"/>
      <c r="F123" s="74"/>
      <c r="G123" s="74"/>
    </row>
    <row r="124" spans="2:7">
      <c r="B124" s="74"/>
      <c r="C124" s="74"/>
      <c r="D124" s="74"/>
      <c r="E124" s="74"/>
      <c r="F124" s="74"/>
      <c r="G124" s="74"/>
    </row>
    <row r="125" spans="2:7">
      <c r="B125" s="74"/>
      <c r="C125" s="74"/>
      <c r="D125" s="74"/>
      <c r="E125" s="74"/>
      <c r="F125" s="74"/>
      <c r="G125" s="74"/>
    </row>
    <row r="126" spans="2:7">
      <c r="B126" s="74"/>
      <c r="C126" s="74"/>
      <c r="D126" s="74"/>
      <c r="E126" s="74"/>
      <c r="F126" s="74"/>
      <c r="G126" s="74"/>
    </row>
    <row r="127" spans="2:7">
      <c r="B127" s="74"/>
      <c r="C127" s="74"/>
      <c r="D127" s="74"/>
      <c r="E127" s="74"/>
      <c r="F127" s="74"/>
      <c r="G127" s="74"/>
    </row>
    <row r="128" spans="2:7">
      <c r="B128" s="74"/>
      <c r="C128" s="74"/>
      <c r="D128" s="74"/>
      <c r="E128" s="74"/>
      <c r="F128" s="74"/>
      <c r="G128" s="74"/>
    </row>
    <row r="129" spans="2:7">
      <c r="B129" s="74"/>
      <c r="C129" s="74"/>
      <c r="D129" s="74"/>
      <c r="E129" s="74"/>
      <c r="F129" s="74"/>
      <c r="G129" s="74"/>
    </row>
    <row r="130" spans="2:7">
      <c r="B130" s="74"/>
      <c r="C130" s="74"/>
      <c r="D130" s="74"/>
      <c r="E130" s="74"/>
      <c r="F130" s="74"/>
      <c r="G130" s="74"/>
    </row>
    <row r="131" spans="2:7">
      <c r="B131" s="74"/>
      <c r="C131" s="74"/>
      <c r="D131" s="74"/>
      <c r="E131" s="74"/>
      <c r="F131" s="74"/>
      <c r="G131" s="74"/>
    </row>
    <row r="132" spans="2:7">
      <c r="B132" s="74"/>
      <c r="C132" s="74"/>
      <c r="D132" s="74"/>
      <c r="E132" s="74"/>
      <c r="F132" s="74"/>
      <c r="G132" s="74"/>
    </row>
    <row r="133" spans="2:7">
      <c r="B133" s="74"/>
      <c r="C133" s="74"/>
      <c r="D133" s="74"/>
      <c r="E133" s="74"/>
      <c r="F133" s="74"/>
      <c r="G133" s="74"/>
    </row>
    <row r="134" spans="2:7">
      <c r="B134" s="74"/>
      <c r="C134" s="74"/>
      <c r="D134" s="74"/>
      <c r="E134" s="74"/>
      <c r="F134" s="74"/>
      <c r="G134" s="74"/>
    </row>
    <row r="135" spans="2:7">
      <c r="B135" s="74"/>
      <c r="C135" s="74"/>
      <c r="D135" s="74"/>
      <c r="E135" s="74"/>
      <c r="F135" s="74"/>
      <c r="G135" s="74"/>
    </row>
    <row r="136" spans="2:7">
      <c r="B136" s="74"/>
      <c r="C136" s="74"/>
      <c r="D136" s="74"/>
      <c r="E136" s="74"/>
      <c r="F136" s="74"/>
      <c r="G136" s="74"/>
    </row>
    <row r="137" spans="2:7">
      <c r="B137" s="74"/>
      <c r="C137" s="74"/>
      <c r="D137" s="74"/>
      <c r="E137" s="74"/>
      <c r="F137" s="74"/>
      <c r="G137" s="74"/>
    </row>
    <row r="138" spans="2:7">
      <c r="B138" s="74"/>
      <c r="C138" s="74"/>
      <c r="D138" s="74"/>
      <c r="E138" s="74"/>
      <c r="F138" s="74"/>
      <c r="G138" s="74"/>
    </row>
    <row r="139" spans="2:7">
      <c r="B139" s="74"/>
      <c r="C139" s="74"/>
      <c r="D139" s="74"/>
      <c r="E139" s="74"/>
      <c r="F139" s="74"/>
      <c r="G139" s="74"/>
    </row>
    <row r="140" spans="2:7">
      <c r="B140" s="74"/>
      <c r="C140" s="74"/>
      <c r="D140" s="74"/>
      <c r="E140" s="74"/>
      <c r="F140" s="74"/>
      <c r="G140" s="74"/>
    </row>
    <row r="141" spans="2:7">
      <c r="B141" s="74"/>
      <c r="C141" s="74"/>
      <c r="D141" s="74"/>
      <c r="E141" s="74"/>
      <c r="F141" s="74"/>
      <c r="G141" s="74"/>
    </row>
    <row r="142" spans="2:7">
      <c r="B142" s="74"/>
      <c r="C142" s="74"/>
      <c r="D142" s="74"/>
      <c r="E142" s="74"/>
      <c r="F142" s="74"/>
      <c r="G142" s="74"/>
    </row>
    <row r="143" spans="2:7">
      <c r="B143" s="74"/>
      <c r="C143" s="74"/>
      <c r="D143" s="74"/>
      <c r="E143" s="74"/>
      <c r="F143" s="74"/>
      <c r="G143" s="74"/>
    </row>
    <row r="144" spans="2:7">
      <c r="B144" s="74"/>
      <c r="C144" s="74"/>
      <c r="D144" s="74"/>
      <c r="E144" s="74"/>
      <c r="F144" s="74"/>
      <c r="G144" s="74"/>
    </row>
    <row r="145" spans="2:7">
      <c r="B145" s="74"/>
      <c r="C145" s="74"/>
      <c r="D145" s="74"/>
      <c r="E145" s="74"/>
      <c r="F145" s="74"/>
      <c r="G145" s="74"/>
    </row>
    <row r="146" spans="2:7">
      <c r="B146" s="74"/>
      <c r="C146" s="74"/>
      <c r="D146" s="74"/>
      <c r="E146" s="74"/>
      <c r="F146" s="74"/>
      <c r="G146" s="74"/>
    </row>
    <row r="147" spans="2:7">
      <c r="B147" s="74"/>
      <c r="C147" s="74"/>
      <c r="D147" s="74"/>
      <c r="E147" s="74"/>
      <c r="F147" s="74"/>
      <c r="G147" s="74"/>
    </row>
    <row r="148" spans="2:7">
      <c r="B148" s="74"/>
      <c r="C148" s="74"/>
      <c r="D148" s="74"/>
      <c r="E148" s="74"/>
      <c r="F148" s="74"/>
      <c r="G148" s="74"/>
    </row>
    <row r="149" spans="2:7">
      <c r="B149" s="74"/>
      <c r="C149" s="74"/>
      <c r="D149" s="74"/>
      <c r="E149" s="74"/>
      <c r="F149" s="74"/>
      <c r="G149" s="74"/>
    </row>
    <row r="150" spans="2:7">
      <c r="B150" s="74"/>
      <c r="C150" s="74"/>
      <c r="D150" s="74"/>
      <c r="E150" s="74"/>
      <c r="F150" s="74"/>
      <c r="G150" s="74"/>
    </row>
    <row r="151" spans="2:7">
      <c r="B151" s="74"/>
      <c r="C151" s="74"/>
      <c r="D151" s="74"/>
      <c r="E151" s="74"/>
      <c r="F151" s="74"/>
      <c r="G151" s="74"/>
    </row>
    <row r="152" spans="2:7">
      <c r="B152" s="74"/>
      <c r="C152" s="74"/>
      <c r="D152" s="74"/>
      <c r="E152" s="74"/>
      <c r="F152" s="74"/>
      <c r="G152" s="74"/>
    </row>
    <row r="153" spans="2:7">
      <c r="B153" s="74"/>
      <c r="C153" s="74"/>
      <c r="D153" s="74"/>
      <c r="E153" s="74"/>
      <c r="F153" s="74"/>
      <c r="G153" s="74"/>
    </row>
    <row r="154" spans="2:7">
      <c r="B154" s="74"/>
      <c r="C154" s="74"/>
      <c r="D154" s="74"/>
      <c r="E154" s="74"/>
      <c r="F154" s="74"/>
      <c r="G154" s="74"/>
    </row>
    <row r="155" spans="2:7">
      <c r="B155" s="74"/>
      <c r="C155" s="74"/>
      <c r="D155" s="74"/>
      <c r="E155" s="74"/>
      <c r="F155" s="74"/>
      <c r="G155" s="74"/>
    </row>
    <row r="156" spans="2:7">
      <c r="B156" s="74"/>
      <c r="C156" s="74"/>
      <c r="D156" s="74"/>
      <c r="E156" s="74"/>
      <c r="F156" s="74"/>
      <c r="G156" s="74"/>
    </row>
    <row r="157" spans="2:7">
      <c r="B157" s="74"/>
      <c r="C157" s="74"/>
      <c r="D157" s="74"/>
      <c r="E157" s="74"/>
      <c r="F157" s="74"/>
      <c r="G157" s="74"/>
    </row>
    <row r="158" spans="2:7">
      <c r="B158" s="74"/>
      <c r="C158" s="74"/>
      <c r="D158" s="74"/>
      <c r="E158" s="74"/>
      <c r="F158" s="74"/>
      <c r="G158" s="74"/>
    </row>
  </sheetData>
  <mergeCells count="4">
    <mergeCell ref="B3:G14"/>
    <mergeCell ref="B16:G33"/>
    <mergeCell ref="B35:G58"/>
    <mergeCell ref="B60:G76"/>
  </mergeCells>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66DF6-C2F3-4407-A5CE-4BA53559B99F}">
  <sheetPr>
    <tabColor rgb="FFFFFF00"/>
  </sheetPr>
  <dimension ref="B1:G57"/>
  <sheetViews>
    <sheetView topLeftCell="A4" workbookViewId="0">
      <selection activeCell="D55" sqref="D55:G55"/>
    </sheetView>
  </sheetViews>
  <sheetFormatPr defaultRowHeight="12"/>
  <cols>
    <col min="2" max="4" width="16.58203125" style="143" customWidth="1"/>
    <col min="5" max="7" width="16.58203125" customWidth="1"/>
  </cols>
  <sheetData>
    <row r="1" spans="2:7" ht="12" customHeight="1" thickBot="1"/>
    <row r="2" spans="2:7" ht="12" customHeight="1">
      <c r="B2" s="174" t="s">
        <v>878</v>
      </c>
      <c r="C2" s="175"/>
      <c r="D2" s="175"/>
      <c r="E2" s="175"/>
      <c r="F2" s="175"/>
      <c r="G2" s="176"/>
    </row>
    <row r="3" spans="2:7" ht="12" customHeight="1">
      <c r="B3" s="177"/>
      <c r="C3" s="169"/>
      <c r="D3" s="169"/>
      <c r="E3" s="169"/>
      <c r="F3" s="169"/>
      <c r="G3" s="178"/>
    </row>
    <row r="4" spans="2:7" ht="12" customHeight="1">
      <c r="B4" s="177"/>
      <c r="C4" s="169"/>
      <c r="D4" s="169"/>
      <c r="E4" s="169"/>
      <c r="F4" s="169"/>
      <c r="G4" s="178"/>
    </row>
    <row r="5" spans="2:7" ht="12" customHeight="1">
      <c r="B5" s="177"/>
      <c r="C5" s="169"/>
      <c r="D5" s="169"/>
      <c r="E5" s="169"/>
      <c r="F5" s="169"/>
      <c r="G5" s="178"/>
    </row>
    <row r="6" spans="2:7" ht="12" customHeight="1">
      <c r="B6" s="177"/>
      <c r="C6" s="169"/>
      <c r="D6" s="169"/>
      <c r="E6" s="169"/>
      <c r="F6" s="169"/>
      <c r="G6" s="178"/>
    </row>
    <row r="7" spans="2:7" ht="12" customHeight="1">
      <c r="B7" s="177"/>
      <c r="C7" s="169"/>
      <c r="D7" s="169"/>
      <c r="E7" s="169"/>
      <c r="F7" s="169"/>
      <c r="G7" s="178"/>
    </row>
    <row r="8" spans="2:7" ht="12" customHeight="1">
      <c r="B8" s="177"/>
      <c r="C8" s="169"/>
      <c r="D8" s="169"/>
      <c r="E8" s="169"/>
      <c r="F8" s="169"/>
      <c r="G8" s="178"/>
    </row>
    <row r="9" spans="2:7" ht="12" customHeight="1">
      <c r="B9" s="177"/>
      <c r="C9" s="169"/>
      <c r="D9" s="169"/>
      <c r="E9" s="169"/>
      <c r="F9" s="169"/>
      <c r="G9" s="178"/>
    </row>
    <row r="10" spans="2:7" ht="12" customHeight="1">
      <c r="B10" s="177"/>
      <c r="C10" s="169"/>
      <c r="D10" s="169"/>
      <c r="E10" s="169"/>
      <c r="F10" s="169"/>
      <c r="G10" s="178"/>
    </row>
    <row r="11" spans="2:7" ht="12" customHeight="1">
      <c r="B11" s="177"/>
      <c r="C11" s="169"/>
      <c r="D11" s="169"/>
      <c r="E11" s="169"/>
      <c r="F11" s="169"/>
      <c r="G11" s="178"/>
    </row>
    <row r="12" spans="2:7" ht="12" customHeight="1">
      <c r="B12" s="177"/>
      <c r="C12" s="169"/>
      <c r="D12" s="169"/>
      <c r="E12" s="169"/>
      <c r="F12" s="169"/>
      <c r="G12" s="178"/>
    </row>
    <row r="13" spans="2:7" ht="12" customHeight="1">
      <c r="B13" s="177"/>
      <c r="C13" s="169"/>
      <c r="D13" s="169"/>
      <c r="E13" s="169"/>
      <c r="F13" s="169"/>
      <c r="G13" s="178"/>
    </row>
    <row r="14" spans="2:7" ht="12" customHeight="1">
      <c r="B14" s="177"/>
      <c r="C14" s="169"/>
      <c r="D14" s="169"/>
      <c r="E14" s="169"/>
      <c r="F14" s="169"/>
      <c r="G14" s="178"/>
    </row>
    <row r="15" spans="2:7" ht="12" customHeight="1">
      <c r="B15" s="177"/>
      <c r="C15" s="169"/>
      <c r="D15" s="169"/>
      <c r="E15" s="169"/>
      <c r="F15" s="169"/>
      <c r="G15" s="178"/>
    </row>
    <row r="16" spans="2:7" ht="12" customHeight="1">
      <c r="B16" s="177"/>
      <c r="C16" s="169"/>
      <c r="D16" s="169"/>
      <c r="E16" s="169"/>
      <c r="F16" s="169"/>
      <c r="G16" s="178"/>
    </row>
    <row r="17" spans="2:7" ht="12" customHeight="1">
      <c r="B17" s="177"/>
      <c r="C17" s="169"/>
      <c r="D17" s="169"/>
      <c r="E17" s="169"/>
      <c r="F17" s="169"/>
      <c r="G17" s="178"/>
    </row>
    <row r="18" spans="2:7" ht="12" customHeight="1">
      <c r="B18" s="177"/>
      <c r="C18" s="169"/>
      <c r="D18" s="169"/>
      <c r="E18" s="169"/>
      <c r="F18" s="169"/>
      <c r="G18" s="178"/>
    </row>
    <row r="19" spans="2:7" ht="12" customHeight="1">
      <c r="B19" s="177"/>
      <c r="C19" s="169"/>
      <c r="D19" s="169"/>
      <c r="E19" s="169"/>
      <c r="F19" s="169"/>
      <c r="G19" s="178"/>
    </row>
    <row r="20" spans="2:7" ht="12" customHeight="1">
      <c r="B20" s="177"/>
      <c r="C20" s="169"/>
      <c r="D20" s="169"/>
      <c r="E20" s="169"/>
      <c r="F20" s="169"/>
      <c r="G20" s="178"/>
    </row>
    <row r="21" spans="2:7" ht="12" customHeight="1">
      <c r="B21" s="177"/>
      <c r="C21" s="169"/>
      <c r="D21" s="169"/>
      <c r="E21" s="169"/>
      <c r="F21" s="169"/>
      <c r="G21" s="178"/>
    </row>
    <row r="22" spans="2:7" ht="12" customHeight="1">
      <c r="B22" s="177"/>
      <c r="C22" s="169"/>
      <c r="D22" s="169"/>
      <c r="E22" s="169"/>
      <c r="F22" s="169"/>
      <c r="G22" s="178"/>
    </row>
    <row r="23" spans="2:7" ht="12" customHeight="1">
      <c r="B23" s="177"/>
      <c r="C23" s="169"/>
      <c r="D23" s="169"/>
      <c r="E23" s="169"/>
      <c r="F23" s="169"/>
      <c r="G23" s="178"/>
    </row>
    <row r="24" spans="2:7" ht="12" customHeight="1">
      <c r="B24" s="177"/>
      <c r="C24" s="169"/>
      <c r="D24" s="169"/>
      <c r="E24" s="169"/>
      <c r="F24" s="169"/>
      <c r="G24" s="178"/>
    </row>
    <row r="25" spans="2:7" ht="12" customHeight="1">
      <c r="B25" s="177"/>
      <c r="C25" s="169"/>
      <c r="D25" s="169"/>
      <c r="E25" s="169"/>
      <c r="F25" s="169"/>
      <c r="G25" s="178"/>
    </row>
    <row r="26" spans="2:7" ht="12" customHeight="1" thickBot="1">
      <c r="B26" s="179"/>
      <c r="C26" s="180"/>
      <c r="D26" s="180"/>
      <c r="E26" s="180"/>
      <c r="F26" s="180"/>
      <c r="G26" s="181"/>
    </row>
    <row r="27" spans="2:7" ht="12" customHeight="1" thickBot="1"/>
    <row r="28" spans="2:7" ht="12" customHeight="1" thickBot="1">
      <c r="B28" s="146" t="s">
        <v>651</v>
      </c>
    </row>
    <row r="29" spans="2:7" s="138" customFormat="1" ht="12" customHeight="1">
      <c r="B29" s="147" t="s">
        <v>659</v>
      </c>
      <c r="C29" s="144" t="s">
        <v>660</v>
      </c>
      <c r="D29" s="182" t="s">
        <v>661</v>
      </c>
      <c r="E29" s="182"/>
      <c r="F29" s="182"/>
      <c r="G29" s="183"/>
    </row>
    <row r="30" spans="2:7" ht="45" customHeight="1">
      <c r="B30" s="148">
        <v>1</v>
      </c>
      <c r="C30" s="142" t="s">
        <v>693</v>
      </c>
      <c r="D30" s="172" t="s">
        <v>723</v>
      </c>
      <c r="E30" s="172"/>
      <c r="F30" s="172"/>
      <c r="G30" s="173"/>
    </row>
    <row r="31" spans="2:7" ht="45" customHeight="1">
      <c r="B31" s="148">
        <v>2</v>
      </c>
      <c r="C31" s="142" t="s">
        <v>724</v>
      </c>
      <c r="D31" s="172" t="s">
        <v>725</v>
      </c>
      <c r="E31" s="172"/>
      <c r="F31" s="172"/>
      <c r="G31" s="173"/>
    </row>
    <row r="32" spans="2:7" ht="45" customHeight="1">
      <c r="B32" s="148">
        <v>3</v>
      </c>
      <c r="C32" s="142" t="s">
        <v>694</v>
      </c>
      <c r="D32" s="172" t="s">
        <v>726</v>
      </c>
      <c r="E32" s="172"/>
      <c r="F32" s="172"/>
      <c r="G32" s="173"/>
    </row>
    <row r="33" spans="2:7" ht="45" customHeight="1">
      <c r="B33" s="148">
        <v>4</v>
      </c>
      <c r="C33" s="142" t="s">
        <v>663</v>
      </c>
      <c r="D33" s="172" t="s">
        <v>727</v>
      </c>
      <c r="E33" s="172"/>
      <c r="F33" s="172"/>
      <c r="G33" s="173"/>
    </row>
    <row r="34" spans="2:7" ht="45" customHeight="1">
      <c r="B34" s="148">
        <v>5</v>
      </c>
      <c r="C34" s="142" t="s">
        <v>664</v>
      </c>
      <c r="D34" s="184" t="s">
        <v>728</v>
      </c>
      <c r="E34" s="185"/>
      <c r="F34" s="185"/>
      <c r="G34" s="186"/>
    </row>
    <row r="35" spans="2:7" ht="45" customHeight="1">
      <c r="B35" s="148">
        <v>6</v>
      </c>
      <c r="C35" s="142" t="s">
        <v>665</v>
      </c>
      <c r="D35" s="184" t="s">
        <v>729</v>
      </c>
      <c r="E35" s="185"/>
      <c r="F35" s="185"/>
      <c r="G35" s="186"/>
    </row>
    <row r="36" spans="2:7" ht="45" customHeight="1">
      <c r="B36" s="148">
        <v>7</v>
      </c>
      <c r="C36" s="142" t="s">
        <v>673</v>
      </c>
      <c r="D36" s="172" t="s">
        <v>732</v>
      </c>
      <c r="E36" s="172"/>
      <c r="F36" s="172"/>
      <c r="G36" s="173"/>
    </row>
    <row r="37" spans="2:7" ht="45" customHeight="1">
      <c r="B37" s="148">
        <v>8</v>
      </c>
      <c r="C37" s="142" t="s">
        <v>674</v>
      </c>
      <c r="D37" s="172" t="s">
        <v>730</v>
      </c>
      <c r="E37" s="172"/>
      <c r="F37" s="172"/>
      <c r="G37" s="173"/>
    </row>
    <row r="38" spans="2:7" ht="45" customHeight="1">
      <c r="B38" s="148">
        <v>9</v>
      </c>
      <c r="C38" s="142" t="s">
        <v>675</v>
      </c>
      <c r="D38" s="172" t="s">
        <v>731</v>
      </c>
      <c r="E38" s="172"/>
      <c r="F38" s="172"/>
      <c r="G38" s="173"/>
    </row>
    <row r="39" spans="2:7" ht="45" customHeight="1">
      <c r="B39" s="148">
        <v>10</v>
      </c>
      <c r="C39" s="142" t="s">
        <v>676</v>
      </c>
      <c r="D39" s="172" t="s">
        <v>733</v>
      </c>
      <c r="E39" s="172"/>
      <c r="F39" s="172"/>
      <c r="G39" s="173"/>
    </row>
    <row r="40" spans="2:7" ht="45" customHeight="1">
      <c r="B40" s="148">
        <v>11</v>
      </c>
      <c r="C40" s="142" t="s">
        <v>677</v>
      </c>
      <c r="D40" s="172" t="s">
        <v>734</v>
      </c>
      <c r="E40" s="172"/>
      <c r="F40" s="172"/>
      <c r="G40" s="173"/>
    </row>
    <row r="41" spans="2:7" ht="45" customHeight="1">
      <c r="B41" s="148">
        <v>12</v>
      </c>
      <c r="C41" s="142" t="s">
        <v>678</v>
      </c>
      <c r="D41" s="172" t="s">
        <v>735</v>
      </c>
      <c r="E41" s="172"/>
      <c r="F41" s="172"/>
      <c r="G41" s="173"/>
    </row>
    <row r="42" spans="2:7" ht="45" customHeight="1">
      <c r="B42" s="148">
        <v>13</v>
      </c>
      <c r="C42" s="142" t="s">
        <v>679</v>
      </c>
      <c r="D42" s="172" t="s">
        <v>736</v>
      </c>
      <c r="E42" s="172"/>
      <c r="F42" s="172"/>
      <c r="G42" s="173"/>
    </row>
    <row r="43" spans="2:7" ht="45" customHeight="1">
      <c r="B43" s="148">
        <v>14</v>
      </c>
      <c r="C43" s="142" t="s">
        <v>680</v>
      </c>
      <c r="D43" s="172" t="s">
        <v>737</v>
      </c>
      <c r="E43" s="172"/>
      <c r="F43" s="172"/>
      <c r="G43" s="173"/>
    </row>
    <row r="44" spans="2:7" ht="45" customHeight="1">
      <c r="B44" s="148">
        <v>15</v>
      </c>
      <c r="C44" s="142" t="s">
        <v>741</v>
      </c>
      <c r="D44" s="172" t="s">
        <v>738</v>
      </c>
      <c r="E44" s="172"/>
      <c r="F44" s="172"/>
      <c r="G44" s="173"/>
    </row>
    <row r="45" spans="2:7" ht="45" customHeight="1">
      <c r="B45" s="148">
        <v>16</v>
      </c>
      <c r="C45" s="142" t="s">
        <v>740</v>
      </c>
      <c r="D45" s="172" t="s">
        <v>681</v>
      </c>
      <c r="E45" s="172"/>
      <c r="F45" s="172"/>
      <c r="G45" s="173"/>
    </row>
    <row r="46" spans="2:7" ht="60" customHeight="1">
      <c r="B46" s="148">
        <v>17</v>
      </c>
      <c r="C46" s="142" t="s">
        <v>739</v>
      </c>
      <c r="D46" s="172" t="s">
        <v>682</v>
      </c>
      <c r="E46" s="172"/>
      <c r="F46" s="172"/>
      <c r="G46" s="173"/>
    </row>
    <row r="47" spans="2:7" ht="45" customHeight="1">
      <c r="B47" s="148">
        <v>18</v>
      </c>
      <c r="C47" s="142" t="s">
        <v>683</v>
      </c>
      <c r="D47" s="172" t="s">
        <v>742</v>
      </c>
      <c r="E47" s="172"/>
      <c r="F47" s="172"/>
      <c r="G47" s="173"/>
    </row>
    <row r="48" spans="2:7" ht="45" customHeight="1">
      <c r="B48" s="148">
        <v>19</v>
      </c>
      <c r="C48" s="145" t="s">
        <v>684</v>
      </c>
      <c r="D48" s="172" t="s">
        <v>743</v>
      </c>
      <c r="E48" s="172"/>
      <c r="F48" s="172"/>
      <c r="G48" s="173"/>
    </row>
    <row r="49" spans="2:7" ht="45" customHeight="1">
      <c r="B49" s="148">
        <v>20</v>
      </c>
      <c r="C49" s="142" t="s">
        <v>685</v>
      </c>
      <c r="D49" s="172" t="s">
        <v>744</v>
      </c>
      <c r="E49" s="172"/>
      <c r="F49" s="172"/>
      <c r="G49" s="173"/>
    </row>
    <row r="50" spans="2:7" ht="45" customHeight="1">
      <c r="B50" s="148">
        <v>21</v>
      </c>
      <c r="C50" s="142" t="s">
        <v>686</v>
      </c>
      <c r="D50" s="172" t="s">
        <v>745</v>
      </c>
      <c r="E50" s="172"/>
      <c r="F50" s="172"/>
      <c r="G50" s="173"/>
    </row>
    <row r="51" spans="2:7" ht="45" customHeight="1">
      <c r="B51" s="148">
        <v>22</v>
      </c>
      <c r="C51" s="142" t="s">
        <v>687</v>
      </c>
      <c r="D51" s="172" t="s">
        <v>746</v>
      </c>
      <c r="E51" s="172"/>
      <c r="F51" s="172"/>
      <c r="G51" s="173"/>
    </row>
    <row r="52" spans="2:7" ht="45" customHeight="1">
      <c r="B52" s="148">
        <v>23</v>
      </c>
      <c r="C52" s="142" t="s">
        <v>688</v>
      </c>
      <c r="D52" s="172" t="s">
        <v>747</v>
      </c>
      <c r="E52" s="172"/>
      <c r="F52" s="172"/>
      <c r="G52" s="173"/>
    </row>
    <row r="53" spans="2:7" ht="45" customHeight="1">
      <c r="B53" s="148">
        <v>24</v>
      </c>
      <c r="C53" s="142" t="s">
        <v>689</v>
      </c>
      <c r="D53" s="172" t="s">
        <v>748</v>
      </c>
      <c r="E53" s="172"/>
      <c r="F53" s="172"/>
      <c r="G53" s="173"/>
    </row>
    <row r="54" spans="2:7" ht="45" customHeight="1">
      <c r="B54" s="148">
        <v>25</v>
      </c>
      <c r="C54" s="142" t="s">
        <v>749</v>
      </c>
      <c r="D54" s="172" t="s">
        <v>750</v>
      </c>
      <c r="E54" s="172"/>
      <c r="F54" s="172"/>
      <c r="G54" s="173"/>
    </row>
    <row r="55" spans="2:7" ht="45" customHeight="1">
      <c r="B55" s="148">
        <v>26</v>
      </c>
      <c r="C55" s="142" t="s">
        <v>690</v>
      </c>
      <c r="D55" s="172" t="s">
        <v>751</v>
      </c>
      <c r="E55" s="172"/>
      <c r="F55" s="172"/>
      <c r="G55" s="173"/>
    </row>
    <row r="56" spans="2:7" ht="45" customHeight="1">
      <c r="B56" s="148">
        <v>27</v>
      </c>
      <c r="C56" s="142" t="s">
        <v>692</v>
      </c>
      <c r="D56" s="172" t="s">
        <v>691</v>
      </c>
      <c r="E56" s="172"/>
      <c r="F56" s="172"/>
      <c r="G56" s="173"/>
    </row>
    <row r="57" spans="2:7" ht="45" customHeight="1">
      <c r="B57" s="148"/>
      <c r="C57" s="142"/>
      <c r="D57" s="187" t="s">
        <v>772</v>
      </c>
      <c r="E57" s="187"/>
      <c r="F57" s="187"/>
      <c r="G57" s="188"/>
    </row>
  </sheetData>
  <mergeCells count="30">
    <mergeCell ref="D54:G54"/>
    <mergeCell ref="D55:G55"/>
    <mergeCell ref="D56:G56"/>
    <mergeCell ref="D57:G57"/>
    <mergeCell ref="D32:G32"/>
    <mergeCell ref="D49:G49"/>
    <mergeCell ref="D50:G50"/>
    <mergeCell ref="D51:G51"/>
    <mergeCell ref="D52:G52"/>
    <mergeCell ref="D53:G53"/>
    <mergeCell ref="D45:G45"/>
    <mergeCell ref="D46:G46"/>
    <mergeCell ref="D47:G47"/>
    <mergeCell ref="D48:G48"/>
    <mergeCell ref="D35:G35"/>
    <mergeCell ref="D41:G41"/>
    <mergeCell ref="B2:G26"/>
    <mergeCell ref="D29:G29"/>
    <mergeCell ref="D30:G30"/>
    <mergeCell ref="D33:G33"/>
    <mergeCell ref="D34:G34"/>
    <mergeCell ref="D31:G31"/>
    <mergeCell ref="D42:G42"/>
    <mergeCell ref="D43:G43"/>
    <mergeCell ref="D44:G44"/>
    <mergeCell ref="D36:G36"/>
    <mergeCell ref="D37:G37"/>
    <mergeCell ref="D38:G38"/>
    <mergeCell ref="D39:G39"/>
    <mergeCell ref="D40:G40"/>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C0CE-5402-4ACF-8E56-21E4F9048C45}">
  <sheetPr>
    <tabColor rgb="FFCCFFFF"/>
    <pageSetUpPr fitToPage="1"/>
  </sheetPr>
  <dimension ref="B1:G109"/>
  <sheetViews>
    <sheetView workbookViewId="0">
      <selection activeCell="B43" sqref="B43:G49"/>
    </sheetView>
  </sheetViews>
  <sheetFormatPr defaultRowHeight="12"/>
  <cols>
    <col min="1" max="1" width="2.75" customWidth="1"/>
    <col min="2" max="7" width="15.75" customWidth="1"/>
  </cols>
  <sheetData>
    <row r="1" spans="2:7" ht="12.5" thickBot="1"/>
    <row r="2" spans="2:7">
      <c r="B2" s="189" t="s">
        <v>658</v>
      </c>
      <c r="C2" s="190"/>
      <c r="D2" s="190"/>
      <c r="E2" s="190"/>
      <c r="F2" s="190"/>
      <c r="G2" s="191"/>
    </row>
    <row r="3" spans="2:7" ht="12.5" thickBot="1">
      <c r="B3" s="192"/>
      <c r="C3" s="193"/>
      <c r="D3" s="193"/>
      <c r="E3" s="193"/>
      <c r="F3" s="193"/>
      <c r="G3" s="194"/>
    </row>
    <row r="5" spans="2:7" ht="12" customHeight="1">
      <c r="B5" s="169" t="s">
        <v>652</v>
      </c>
      <c r="C5" s="169"/>
      <c r="D5" s="169"/>
      <c r="E5" s="169"/>
      <c r="F5" s="169"/>
      <c r="G5" s="169"/>
    </row>
    <row r="6" spans="2:7">
      <c r="B6" s="169"/>
      <c r="C6" s="169"/>
      <c r="D6" s="169"/>
      <c r="E6" s="169"/>
      <c r="F6" s="169"/>
      <c r="G6" s="169"/>
    </row>
    <row r="7" spans="2:7">
      <c r="B7" s="169"/>
      <c r="C7" s="169"/>
      <c r="D7" s="169"/>
      <c r="E7" s="169"/>
      <c r="F7" s="169"/>
      <c r="G7" s="169"/>
    </row>
    <row r="8" spans="2:7">
      <c r="B8" s="169"/>
      <c r="C8" s="169"/>
      <c r="D8" s="169"/>
      <c r="E8" s="169"/>
      <c r="F8" s="169"/>
      <c r="G8" s="169"/>
    </row>
    <row r="9" spans="2:7">
      <c r="B9" s="169"/>
      <c r="C9" s="169"/>
      <c r="D9" s="169"/>
      <c r="E9" s="169"/>
      <c r="F9" s="169"/>
      <c r="G9" s="169"/>
    </row>
    <row r="10" spans="2:7">
      <c r="B10" s="169"/>
      <c r="C10" s="169"/>
      <c r="D10" s="169"/>
      <c r="E10" s="169"/>
      <c r="F10" s="169"/>
      <c r="G10" s="169"/>
    </row>
    <row r="11" spans="2:7">
      <c r="B11" s="169"/>
      <c r="C11" s="169"/>
      <c r="D11" s="169"/>
      <c r="E11" s="169"/>
      <c r="F11" s="169"/>
      <c r="G11" s="169"/>
    </row>
    <row r="12" spans="2:7">
      <c r="B12" s="169"/>
      <c r="C12" s="169"/>
      <c r="D12" s="169"/>
      <c r="E12" s="169"/>
      <c r="F12" s="169"/>
      <c r="G12" s="169"/>
    </row>
    <row r="13" spans="2:7">
      <c r="B13" s="169"/>
      <c r="C13" s="169"/>
      <c r="D13" s="169"/>
      <c r="E13" s="169"/>
      <c r="F13" s="169"/>
      <c r="G13" s="169"/>
    </row>
    <row r="14" spans="2:7">
      <c r="B14" s="169"/>
      <c r="C14" s="169"/>
      <c r="D14" s="169"/>
      <c r="E14" s="169"/>
      <c r="F14" s="169"/>
      <c r="G14" s="169"/>
    </row>
    <row r="15" spans="2:7">
      <c r="B15" s="169"/>
      <c r="C15" s="169"/>
      <c r="D15" s="169"/>
      <c r="E15" s="169"/>
      <c r="F15" s="169"/>
      <c r="G15" s="169"/>
    </row>
    <row r="16" spans="2:7" ht="12.5" thickBot="1">
      <c r="B16" s="73"/>
      <c r="C16" s="73"/>
      <c r="D16" s="73"/>
      <c r="E16" s="73"/>
      <c r="F16" s="73"/>
      <c r="G16" s="73"/>
    </row>
    <row r="17" spans="2:7">
      <c r="B17" s="189" t="s">
        <v>656</v>
      </c>
      <c r="C17" s="190"/>
      <c r="D17" s="190"/>
      <c r="E17" s="190"/>
      <c r="F17" s="190"/>
      <c r="G17" s="191"/>
    </row>
    <row r="18" spans="2:7" ht="12.5" thickBot="1">
      <c r="B18" s="192"/>
      <c r="C18" s="193"/>
      <c r="D18" s="193"/>
      <c r="E18" s="193"/>
      <c r="F18" s="193"/>
      <c r="G18" s="194"/>
    </row>
    <row r="19" spans="2:7">
      <c r="B19" s="74"/>
      <c r="C19" s="74"/>
      <c r="D19" s="74"/>
      <c r="E19" s="74"/>
      <c r="F19" s="74"/>
      <c r="G19" s="74"/>
    </row>
    <row r="20" spans="2:7">
      <c r="B20" s="169" t="s">
        <v>657</v>
      </c>
      <c r="C20" s="169"/>
      <c r="D20" s="169"/>
      <c r="E20" s="169"/>
      <c r="F20" s="169"/>
      <c r="G20" s="169"/>
    </row>
    <row r="21" spans="2:7">
      <c r="B21" s="169"/>
      <c r="C21" s="169"/>
      <c r="D21" s="169"/>
      <c r="E21" s="169"/>
      <c r="F21" s="169"/>
      <c r="G21" s="169"/>
    </row>
    <row r="22" spans="2:7">
      <c r="B22" s="169"/>
      <c r="C22" s="169"/>
      <c r="D22" s="169"/>
      <c r="E22" s="169"/>
      <c r="F22" s="169"/>
      <c r="G22" s="169"/>
    </row>
    <row r="23" spans="2:7">
      <c r="B23" s="169"/>
      <c r="C23" s="169"/>
      <c r="D23" s="169"/>
      <c r="E23" s="169"/>
      <c r="F23" s="169"/>
      <c r="G23" s="169"/>
    </row>
    <row r="24" spans="2:7">
      <c r="B24" s="169"/>
      <c r="C24" s="169"/>
      <c r="D24" s="169"/>
      <c r="E24" s="169"/>
      <c r="F24" s="169"/>
      <c r="G24" s="169"/>
    </row>
    <row r="25" spans="2:7">
      <c r="B25" s="169"/>
      <c r="C25" s="169"/>
      <c r="D25" s="169"/>
      <c r="E25" s="169"/>
      <c r="F25" s="169"/>
      <c r="G25" s="169"/>
    </row>
    <row r="26" spans="2:7">
      <c r="B26" s="169"/>
      <c r="C26" s="169"/>
      <c r="D26" s="169"/>
      <c r="E26" s="169"/>
      <c r="F26" s="169"/>
      <c r="G26" s="169"/>
    </row>
    <row r="27" spans="2:7">
      <c r="B27" s="169"/>
      <c r="C27" s="169"/>
      <c r="D27" s="169"/>
      <c r="E27" s="169"/>
      <c r="F27" s="169"/>
      <c r="G27" s="169"/>
    </row>
    <row r="28" spans="2:7">
      <c r="B28" s="74"/>
      <c r="C28" s="74"/>
      <c r="D28" s="74"/>
      <c r="E28" s="74"/>
      <c r="F28" s="74"/>
      <c r="G28" s="74"/>
    </row>
    <row r="29" spans="2:7">
      <c r="B29" s="169" t="s">
        <v>654</v>
      </c>
      <c r="C29" s="169"/>
      <c r="D29" s="169"/>
      <c r="E29" s="169"/>
      <c r="F29" s="169"/>
      <c r="G29" s="169"/>
    </row>
    <row r="30" spans="2:7">
      <c r="B30" s="169"/>
      <c r="C30" s="169"/>
      <c r="D30" s="169"/>
      <c r="E30" s="169"/>
      <c r="F30" s="169"/>
      <c r="G30" s="169"/>
    </row>
    <row r="31" spans="2:7">
      <c r="B31" s="169"/>
      <c r="C31" s="169"/>
      <c r="D31" s="169"/>
      <c r="E31" s="169"/>
      <c r="F31" s="169"/>
      <c r="G31" s="169"/>
    </row>
    <row r="32" spans="2:7">
      <c r="B32" s="169"/>
      <c r="C32" s="169"/>
      <c r="D32" s="169"/>
      <c r="E32" s="169"/>
      <c r="F32" s="169"/>
      <c r="G32" s="169"/>
    </row>
    <row r="33" spans="2:7">
      <c r="B33" s="169"/>
      <c r="C33" s="169"/>
      <c r="D33" s="169"/>
      <c r="E33" s="169"/>
      <c r="F33" s="169"/>
      <c r="G33" s="169"/>
    </row>
    <row r="34" spans="2:7">
      <c r="B34" s="169"/>
      <c r="C34" s="169"/>
      <c r="D34" s="169"/>
      <c r="E34" s="169"/>
      <c r="F34" s="169"/>
      <c r="G34" s="169"/>
    </row>
    <row r="35" spans="2:7">
      <c r="B35" s="169"/>
      <c r="C35" s="169"/>
      <c r="D35" s="169"/>
      <c r="E35" s="169"/>
      <c r="F35" s="169"/>
      <c r="G35" s="169"/>
    </row>
    <row r="36" spans="2:7">
      <c r="B36" s="169"/>
      <c r="C36" s="169"/>
      <c r="D36" s="169"/>
      <c r="E36" s="169"/>
      <c r="F36" s="169"/>
      <c r="G36" s="169"/>
    </row>
    <row r="37" spans="2:7">
      <c r="B37" s="169"/>
      <c r="C37" s="169"/>
      <c r="D37" s="169"/>
      <c r="E37" s="169"/>
      <c r="F37" s="169"/>
      <c r="G37" s="169"/>
    </row>
    <row r="38" spans="2:7">
      <c r="B38" s="169"/>
      <c r="C38" s="169"/>
      <c r="D38" s="169"/>
      <c r="E38" s="169"/>
      <c r="F38" s="169"/>
      <c r="G38" s="169"/>
    </row>
    <row r="39" spans="2:7">
      <c r="B39" s="169"/>
      <c r="C39" s="169"/>
      <c r="D39" s="169"/>
      <c r="E39" s="169"/>
      <c r="F39" s="169"/>
      <c r="G39" s="169"/>
    </row>
    <row r="40" spans="2:7">
      <c r="B40" s="169"/>
      <c r="C40" s="169"/>
      <c r="D40" s="169"/>
      <c r="E40" s="169"/>
      <c r="F40" s="169"/>
      <c r="G40" s="169"/>
    </row>
    <row r="41" spans="2:7">
      <c r="B41" s="169"/>
      <c r="C41" s="169"/>
      <c r="D41" s="169"/>
      <c r="E41" s="169"/>
      <c r="F41" s="169"/>
      <c r="G41" s="169"/>
    </row>
    <row r="42" spans="2:7">
      <c r="B42" s="74"/>
      <c r="C42" s="74"/>
      <c r="D42" s="74"/>
      <c r="E42" s="74"/>
      <c r="F42" s="74"/>
      <c r="G42" s="74"/>
    </row>
    <row r="43" spans="2:7">
      <c r="B43" s="169" t="s">
        <v>655</v>
      </c>
      <c r="C43" s="169"/>
      <c r="D43" s="169"/>
      <c r="E43" s="169"/>
      <c r="F43" s="169"/>
      <c r="G43" s="169"/>
    </row>
    <row r="44" spans="2:7">
      <c r="B44" s="169"/>
      <c r="C44" s="169"/>
      <c r="D44" s="169"/>
      <c r="E44" s="169"/>
      <c r="F44" s="169"/>
      <c r="G44" s="169"/>
    </row>
    <row r="45" spans="2:7">
      <c r="B45" s="169"/>
      <c r="C45" s="169"/>
      <c r="D45" s="169"/>
      <c r="E45" s="169"/>
      <c r="F45" s="169"/>
      <c r="G45" s="169"/>
    </row>
    <row r="46" spans="2:7">
      <c r="B46" s="169"/>
      <c r="C46" s="169"/>
      <c r="D46" s="169"/>
      <c r="E46" s="169"/>
      <c r="F46" s="169"/>
      <c r="G46" s="169"/>
    </row>
    <row r="47" spans="2:7">
      <c r="B47" s="169"/>
      <c r="C47" s="169"/>
      <c r="D47" s="169"/>
      <c r="E47" s="169"/>
      <c r="F47" s="169"/>
      <c r="G47" s="169"/>
    </row>
    <row r="48" spans="2:7">
      <c r="B48" s="169"/>
      <c r="C48" s="169"/>
      <c r="D48" s="169"/>
      <c r="E48" s="169"/>
      <c r="F48" s="169"/>
      <c r="G48" s="169"/>
    </row>
    <row r="49" spans="2:7">
      <c r="B49" s="169"/>
      <c r="C49" s="169"/>
      <c r="D49" s="169"/>
      <c r="E49" s="169"/>
      <c r="F49" s="169"/>
      <c r="G49" s="169"/>
    </row>
    <row r="50" spans="2:7">
      <c r="B50" s="74"/>
      <c r="C50" s="74"/>
      <c r="D50" s="74"/>
      <c r="E50" s="74"/>
      <c r="F50" s="74"/>
      <c r="G50" s="74"/>
    </row>
    <row r="51" spans="2:7">
      <c r="B51" s="169" t="s">
        <v>653</v>
      </c>
      <c r="C51" s="169"/>
      <c r="D51" s="169"/>
      <c r="E51" s="169"/>
      <c r="F51" s="169"/>
      <c r="G51" s="169"/>
    </row>
    <row r="52" spans="2:7">
      <c r="B52" s="169"/>
      <c r="C52" s="169"/>
      <c r="D52" s="169"/>
      <c r="E52" s="169"/>
      <c r="F52" s="169"/>
      <c r="G52" s="169"/>
    </row>
    <row r="53" spans="2:7">
      <c r="B53" s="169"/>
      <c r="C53" s="169"/>
      <c r="D53" s="169"/>
      <c r="E53" s="169"/>
      <c r="F53" s="169"/>
      <c r="G53" s="169"/>
    </row>
    <row r="54" spans="2:7">
      <c r="B54" s="169"/>
      <c r="C54" s="169"/>
      <c r="D54" s="169"/>
      <c r="E54" s="169"/>
      <c r="F54" s="169"/>
      <c r="G54" s="169"/>
    </row>
    <row r="55" spans="2:7">
      <c r="B55" s="169"/>
      <c r="C55" s="169"/>
      <c r="D55" s="169"/>
      <c r="E55" s="169"/>
      <c r="F55" s="169"/>
      <c r="G55" s="169"/>
    </row>
    <row r="56" spans="2:7">
      <c r="B56" s="169"/>
      <c r="C56" s="169"/>
      <c r="D56" s="169"/>
      <c r="E56" s="169"/>
      <c r="F56" s="169"/>
      <c r="G56" s="169"/>
    </row>
    <row r="57" spans="2:7">
      <c r="B57" s="169"/>
      <c r="C57" s="169"/>
      <c r="D57" s="169"/>
      <c r="E57" s="169"/>
      <c r="F57" s="169"/>
      <c r="G57" s="169"/>
    </row>
    <row r="58" spans="2:7">
      <c r="B58" s="169"/>
      <c r="C58" s="169"/>
      <c r="D58" s="169"/>
      <c r="E58" s="169"/>
      <c r="F58" s="169"/>
      <c r="G58" s="169"/>
    </row>
    <row r="59" spans="2:7">
      <c r="B59" s="169"/>
      <c r="C59" s="169"/>
      <c r="D59" s="169"/>
      <c r="E59" s="169"/>
      <c r="F59" s="169"/>
      <c r="G59" s="169"/>
    </row>
    <row r="60" spans="2:7">
      <c r="B60" s="169"/>
      <c r="C60" s="169"/>
      <c r="D60" s="169"/>
      <c r="E60" s="169"/>
      <c r="F60" s="169"/>
      <c r="G60" s="169"/>
    </row>
    <row r="61" spans="2:7">
      <c r="B61" s="74"/>
      <c r="C61" s="74"/>
      <c r="D61" s="74"/>
      <c r="E61" s="74"/>
      <c r="F61" s="74"/>
      <c r="G61" s="74"/>
    </row>
    <row r="62" spans="2:7" ht="12.5" thickBot="1">
      <c r="B62" s="74"/>
      <c r="C62" s="74"/>
      <c r="D62" s="74"/>
      <c r="E62" s="74"/>
      <c r="F62" s="74"/>
      <c r="G62" s="74"/>
    </row>
    <row r="63" spans="2:7">
      <c r="B63" s="74"/>
      <c r="C63" s="74"/>
      <c r="D63" s="74"/>
      <c r="E63" s="195" t="s">
        <v>481</v>
      </c>
      <c r="F63" s="196"/>
      <c r="G63" s="197"/>
    </row>
    <row r="64" spans="2:7" ht="12.5" thickBot="1">
      <c r="B64" s="74"/>
      <c r="C64" s="74"/>
      <c r="D64" s="74"/>
      <c r="E64" s="198"/>
      <c r="F64" s="199"/>
      <c r="G64" s="200"/>
    </row>
    <row r="65" spans="2:7">
      <c r="B65" s="74"/>
      <c r="C65" s="74"/>
      <c r="D65" s="74"/>
      <c r="E65" s="74"/>
      <c r="F65" s="74"/>
      <c r="G65" s="74"/>
    </row>
    <row r="66" spans="2:7">
      <c r="B66" s="74"/>
      <c r="C66" s="74"/>
      <c r="D66" s="74"/>
      <c r="E66" s="74"/>
      <c r="F66" s="74"/>
      <c r="G66" s="74"/>
    </row>
    <row r="67" spans="2:7">
      <c r="B67" s="74"/>
      <c r="C67" s="74"/>
      <c r="D67" s="74"/>
      <c r="E67" s="74"/>
      <c r="F67" s="74"/>
      <c r="G67" s="74"/>
    </row>
    <row r="68" spans="2:7">
      <c r="B68" s="74"/>
      <c r="C68" s="74"/>
      <c r="D68" s="74"/>
      <c r="E68" s="74"/>
      <c r="F68" s="74"/>
      <c r="G68" s="74"/>
    </row>
    <row r="69" spans="2:7">
      <c r="B69" s="74"/>
      <c r="C69" s="74"/>
      <c r="D69" s="74"/>
      <c r="E69" s="74"/>
      <c r="F69" s="74"/>
      <c r="G69" s="74"/>
    </row>
    <row r="70" spans="2:7">
      <c r="B70" s="74"/>
      <c r="C70" s="74"/>
      <c r="D70" s="74"/>
      <c r="E70" s="74"/>
      <c r="F70" s="74"/>
      <c r="G70" s="74"/>
    </row>
    <row r="71" spans="2:7">
      <c r="B71" s="74"/>
      <c r="C71" s="74"/>
      <c r="D71" s="74"/>
      <c r="E71" s="74"/>
      <c r="F71" s="74"/>
      <c r="G71" s="74"/>
    </row>
    <row r="72" spans="2:7">
      <c r="B72" s="74"/>
      <c r="C72" s="74"/>
      <c r="D72" s="74"/>
      <c r="E72" s="74"/>
      <c r="F72" s="74"/>
      <c r="G72" s="74"/>
    </row>
    <row r="73" spans="2:7">
      <c r="B73" s="74"/>
      <c r="C73" s="74"/>
      <c r="D73" s="74"/>
      <c r="E73" s="74"/>
      <c r="F73" s="74"/>
      <c r="G73" s="74"/>
    </row>
    <row r="74" spans="2:7">
      <c r="B74" s="74"/>
      <c r="C74" s="74"/>
      <c r="D74" s="74"/>
      <c r="E74" s="74"/>
      <c r="F74" s="74"/>
      <c r="G74" s="74"/>
    </row>
    <row r="75" spans="2:7">
      <c r="B75" s="74"/>
      <c r="C75" s="74"/>
      <c r="D75" s="74"/>
      <c r="E75" s="74"/>
      <c r="F75" s="74"/>
      <c r="G75" s="74"/>
    </row>
    <row r="76" spans="2:7">
      <c r="B76" s="74"/>
      <c r="C76" s="74"/>
      <c r="D76" s="74"/>
      <c r="E76" s="74"/>
      <c r="F76" s="74"/>
      <c r="G76" s="74"/>
    </row>
    <row r="77" spans="2:7">
      <c r="B77" s="74"/>
      <c r="C77" s="74"/>
      <c r="D77" s="74"/>
      <c r="E77" s="74"/>
      <c r="F77" s="74"/>
      <c r="G77" s="74"/>
    </row>
    <row r="78" spans="2:7">
      <c r="B78" s="74"/>
      <c r="C78" s="74"/>
      <c r="D78" s="74"/>
      <c r="E78" s="74"/>
      <c r="F78" s="74"/>
      <c r="G78" s="74"/>
    </row>
    <row r="79" spans="2:7">
      <c r="B79" s="74"/>
      <c r="C79" s="74"/>
      <c r="D79" s="74"/>
      <c r="E79" s="74"/>
      <c r="F79" s="74"/>
      <c r="G79" s="74"/>
    </row>
    <row r="80" spans="2:7">
      <c r="B80" s="74"/>
      <c r="C80" s="74"/>
      <c r="D80" s="74"/>
      <c r="E80" s="74"/>
      <c r="F80" s="74"/>
      <c r="G80" s="74"/>
    </row>
    <row r="81" spans="2:7">
      <c r="B81" s="74"/>
      <c r="C81" s="74"/>
      <c r="D81" s="74"/>
      <c r="E81" s="74"/>
      <c r="F81" s="74"/>
      <c r="G81" s="74"/>
    </row>
    <row r="82" spans="2:7">
      <c r="B82" s="74"/>
      <c r="C82" s="74"/>
      <c r="D82" s="74"/>
      <c r="E82" s="74"/>
      <c r="F82" s="74"/>
      <c r="G82" s="74"/>
    </row>
    <row r="83" spans="2:7">
      <c r="B83" s="74"/>
      <c r="C83" s="74"/>
      <c r="D83" s="74"/>
      <c r="E83" s="74"/>
      <c r="F83" s="74"/>
      <c r="G83" s="74"/>
    </row>
    <row r="84" spans="2:7">
      <c r="B84" s="74"/>
      <c r="C84" s="74"/>
      <c r="D84" s="74"/>
      <c r="E84" s="74"/>
      <c r="F84" s="74"/>
      <c r="G84" s="74"/>
    </row>
    <row r="85" spans="2:7">
      <c r="B85" s="74"/>
      <c r="C85" s="74"/>
      <c r="D85" s="74"/>
      <c r="E85" s="74"/>
      <c r="F85" s="74"/>
      <c r="G85" s="74"/>
    </row>
    <row r="86" spans="2:7">
      <c r="B86" s="74"/>
      <c r="C86" s="74"/>
      <c r="D86" s="74"/>
      <c r="E86" s="74"/>
      <c r="F86" s="74"/>
      <c r="G86" s="74"/>
    </row>
    <row r="87" spans="2:7">
      <c r="B87" s="74"/>
      <c r="C87" s="74"/>
      <c r="D87" s="74"/>
      <c r="E87" s="74"/>
      <c r="F87" s="74"/>
      <c r="G87" s="74"/>
    </row>
    <row r="88" spans="2:7">
      <c r="B88" s="74"/>
      <c r="C88" s="74"/>
      <c r="D88" s="74"/>
      <c r="E88" s="74"/>
      <c r="F88" s="74"/>
      <c r="G88" s="74"/>
    </row>
    <row r="89" spans="2:7">
      <c r="B89" s="74"/>
      <c r="C89" s="74"/>
      <c r="D89" s="74"/>
      <c r="E89" s="74"/>
      <c r="F89" s="74"/>
      <c r="G89" s="74"/>
    </row>
    <row r="90" spans="2:7">
      <c r="B90" s="74"/>
      <c r="C90" s="74"/>
      <c r="D90" s="74"/>
      <c r="E90" s="74"/>
      <c r="F90" s="74"/>
      <c r="G90" s="74"/>
    </row>
    <row r="91" spans="2:7">
      <c r="B91" s="74"/>
      <c r="C91" s="74"/>
      <c r="D91" s="74"/>
      <c r="E91" s="74"/>
      <c r="F91" s="74"/>
      <c r="G91" s="74"/>
    </row>
    <row r="92" spans="2:7">
      <c r="B92" s="74"/>
      <c r="C92" s="74"/>
      <c r="D92" s="74"/>
      <c r="E92" s="74"/>
      <c r="F92" s="74"/>
      <c r="G92" s="74"/>
    </row>
    <row r="93" spans="2:7">
      <c r="B93" s="74"/>
      <c r="C93" s="74"/>
      <c r="D93" s="74"/>
      <c r="E93" s="74"/>
      <c r="F93" s="74"/>
      <c r="G93" s="74"/>
    </row>
    <row r="94" spans="2:7">
      <c r="B94" s="74"/>
      <c r="C94" s="74"/>
      <c r="D94" s="74"/>
      <c r="E94" s="74"/>
      <c r="F94" s="74"/>
      <c r="G94" s="74"/>
    </row>
    <row r="95" spans="2:7">
      <c r="B95" s="74"/>
      <c r="C95" s="74"/>
      <c r="D95" s="74"/>
      <c r="E95" s="74"/>
      <c r="F95" s="74"/>
      <c r="G95" s="74"/>
    </row>
    <row r="96" spans="2:7">
      <c r="B96" s="74"/>
      <c r="C96" s="74"/>
      <c r="D96" s="74"/>
      <c r="E96" s="74"/>
      <c r="F96" s="74"/>
      <c r="G96" s="74"/>
    </row>
    <row r="97" spans="2:7">
      <c r="B97" s="74"/>
      <c r="C97" s="74"/>
      <c r="D97" s="74"/>
      <c r="E97" s="74"/>
      <c r="F97" s="74"/>
      <c r="G97" s="74"/>
    </row>
    <row r="98" spans="2:7">
      <c r="B98" s="74"/>
      <c r="C98" s="74"/>
      <c r="D98" s="74"/>
      <c r="E98" s="74"/>
      <c r="F98" s="74"/>
      <c r="G98" s="74"/>
    </row>
    <row r="99" spans="2:7">
      <c r="B99" s="74"/>
      <c r="C99" s="74"/>
      <c r="D99" s="74"/>
      <c r="E99" s="74"/>
      <c r="F99" s="74"/>
      <c r="G99" s="74"/>
    </row>
    <row r="100" spans="2:7">
      <c r="B100" s="74"/>
      <c r="C100" s="74"/>
      <c r="D100" s="74"/>
      <c r="E100" s="74"/>
      <c r="F100" s="74"/>
      <c r="G100" s="74"/>
    </row>
    <row r="101" spans="2:7">
      <c r="B101" s="74"/>
      <c r="C101" s="74"/>
      <c r="D101" s="74"/>
      <c r="E101" s="74"/>
      <c r="F101" s="74"/>
      <c r="G101" s="74"/>
    </row>
    <row r="102" spans="2:7">
      <c r="B102" s="74"/>
      <c r="C102" s="74"/>
      <c r="D102" s="74"/>
      <c r="E102" s="74"/>
      <c r="F102" s="74"/>
      <c r="G102" s="74"/>
    </row>
    <row r="103" spans="2:7">
      <c r="B103" s="74"/>
      <c r="C103" s="74"/>
      <c r="D103" s="74"/>
      <c r="E103" s="74"/>
      <c r="F103" s="74"/>
      <c r="G103" s="74"/>
    </row>
    <row r="104" spans="2:7">
      <c r="B104" s="74"/>
      <c r="C104" s="74"/>
      <c r="D104" s="74"/>
      <c r="E104" s="74"/>
      <c r="F104" s="74"/>
      <c r="G104" s="74"/>
    </row>
    <row r="105" spans="2:7">
      <c r="B105" s="74"/>
      <c r="C105" s="74"/>
      <c r="D105" s="74"/>
      <c r="E105" s="74"/>
      <c r="F105" s="74"/>
      <c r="G105" s="74"/>
    </row>
    <row r="106" spans="2:7">
      <c r="B106" s="74"/>
      <c r="C106" s="74"/>
      <c r="D106" s="74"/>
      <c r="E106" s="74"/>
      <c r="F106" s="74"/>
      <c r="G106" s="74"/>
    </row>
    <row r="107" spans="2:7">
      <c r="B107" s="74"/>
      <c r="C107" s="74"/>
      <c r="D107" s="74"/>
      <c r="E107" s="74"/>
      <c r="F107" s="74"/>
      <c r="G107" s="74"/>
    </row>
    <row r="108" spans="2:7">
      <c r="B108" s="74"/>
      <c r="C108" s="74"/>
      <c r="D108" s="74"/>
      <c r="E108" s="74"/>
      <c r="F108" s="74"/>
      <c r="G108" s="74"/>
    </row>
    <row r="109" spans="2:7">
      <c r="B109" s="74"/>
      <c r="C109" s="74"/>
      <c r="D109" s="74"/>
      <c r="E109" s="74"/>
      <c r="F109" s="74"/>
      <c r="G109" s="74"/>
    </row>
  </sheetData>
  <mergeCells count="8">
    <mergeCell ref="B2:G3"/>
    <mergeCell ref="B17:G18"/>
    <mergeCell ref="E63:G64"/>
    <mergeCell ref="B5:G15"/>
    <mergeCell ref="B20:G27"/>
    <mergeCell ref="B29:G41"/>
    <mergeCell ref="B43:G49"/>
    <mergeCell ref="B51:G60"/>
  </mergeCells>
  <phoneticPr fontId="1"/>
  <pageMargins left="0.7" right="0.7" top="0.75" bottom="0.75" header="0.3" footer="0.3"/>
  <pageSetup paperSize="9" scale="88" fitToHeight="0"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D13E-B53E-4BF4-9845-B96BBD5EB110}">
  <sheetPr>
    <tabColor rgb="FFCCFFFF"/>
    <pageSetUpPr fitToPage="1"/>
  </sheetPr>
  <dimension ref="A1:Q371"/>
  <sheetViews>
    <sheetView topLeftCell="G3" zoomScale="75" zoomScaleNormal="75" workbookViewId="0">
      <selection activeCell="G9" sqref="G9"/>
    </sheetView>
  </sheetViews>
  <sheetFormatPr defaultColWidth="8.75" defaultRowHeight="13"/>
  <cols>
    <col min="1" max="1" width="2.75" style="15" customWidth="1"/>
    <col min="2" max="2" width="20.75" style="14" customWidth="1"/>
    <col min="3" max="3" width="10.08203125" style="14" customWidth="1"/>
    <col min="4" max="4" width="30.75" style="76" customWidth="1"/>
    <col min="5" max="5" width="7.25" style="76" customWidth="1"/>
    <col min="6" max="6" width="51.25" style="8" customWidth="1"/>
    <col min="7" max="7" width="62.75" style="8" customWidth="1"/>
    <col min="8" max="14" width="5.58203125" style="14" customWidth="1"/>
    <col min="15" max="15" width="5.58203125" style="101" customWidth="1"/>
    <col min="16" max="16" width="5.58203125" style="14" customWidth="1"/>
    <col min="17" max="17" width="45.58203125" style="8" customWidth="1"/>
    <col min="18" max="16384" width="8.75" style="15"/>
  </cols>
  <sheetData>
    <row r="1" spans="2:17" ht="13.5" thickBot="1"/>
    <row r="2" spans="2:17" ht="19.899999999999999" customHeight="1">
      <c r="B2" s="201" t="s">
        <v>644</v>
      </c>
      <c r="C2" s="158"/>
      <c r="D2" s="158"/>
      <c r="E2" s="158"/>
      <c r="F2" s="159"/>
    </row>
    <row r="3" spans="2:17" ht="37.5" customHeight="1">
      <c r="B3" s="160"/>
      <c r="C3" s="161"/>
      <c r="D3" s="161"/>
      <c r="E3" s="161"/>
      <c r="F3" s="162"/>
    </row>
    <row r="4" spans="2:17" ht="33" customHeight="1" thickBot="1">
      <c r="B4" s="163"/>
      <c r="C4" s="164"/>
      <c r="D4" s="164"/>
      <c r="E4" s="164"/>
      <c r="F4" s="165"/>
    </row>
    <row r="5" spans="2:17" ht="30" customHeight="1" thickTop="1" thickBot="1">
      <c r="H5" s="202" t="s">
        <v>400</v>
      </c>
      <c r="I5" s="203"/>
      <c r="J5" s="203"/>
      <c r="K5" s="202" t="s">
        <v>404</v>
      </c>
      <c r="L5" s="203"/>
      <c r="M5" s="203"/>
      <c r="N5" s="202" t="s">
        <v>880</v>
      </c>
      <c r="O5" s="203"/>
      <c r="P5" s="203"/>
      <c r="Q5" s="261" t="s">
        <v>881</v>
      </c>
    </row>
    <row r="6" spans="2:17" ht="30" customHeight="1" thickTop="1" thickBot="1">
      <c r="B6" s="205" t="s">
        <v>0</v>
      </c>
      <c r="C6" s="206"/>
      <c r="D6" s="207"/>
      <c r="E6" s="77"/>
      <c r="H6" s="204"/>
      <c r="I6" s="204"/>
      <c r="J6" s="204"/>
      <c r="K6" s="204"/>
      <c r="L6" s="204"/>
      <c r="M6" s="204"/>
      <c r="N6" s="204"/>
      <c r="O6" s="204"/>
      <c r="P6" s="204"/>
      <c r="Q6" s="262"/>
    </row>
    <row r="7" spans="2:17" s="14" customFormat="1" ht="30" customHeight="1" thickBot="1">
      <c r="B7" s="16" t="s">
        <v>1</v>
      </c>
      <c r="C7" s="10" t="s">
        <v>355</v>
      </c>
      <c r="D7" s="78" t="s">
        <v>2</v>
      </c>
      <c r="E7" s="79" t="s">
        <v>415</v>
      </c>
      <c r="F7" s="10" t="s">
        <v>3</v>
      </c>
      <c r="G7" s="122" t="s">
        <v>230</v>
      </c>
      <c r="H7" s="16" t="s">
        <v>401</v>
      </c>
      <c r="I7" s="17" t="s">
        <v>402</v>
      </c>
      <c r="J7" s="67" t="s">
        <v>403</v>
      </c>
      <c r="K7" s="16" t="s">
        <v>405</v>
      </c>
      <c r="L7" s="17" t="s">
        <v>406</v>
      </c>
      <c r="M7" s="67" t="s">
        <v>407</v>
      </c>
      <c r="N7" s="16" t="s">
        <v>645</v>
      </c>
      <c r="O7" s="97" t="s">
        <v>646</v>
      </c>
      <c r="P7" s="98" t="s">
        <v>647</v>
      </c>
      <c r="Q7" s="137" t="s">
        <v>648</v>
      </c>
    </row>
    <row r="8" spans="2:17" s="14" customFormat="1" ht="60" customHeight="1">
      <c r="B8" s="208" t="s">
        <v>368</v>
      </c>
      <c r="C8" s="211">
        <v>1</v>
      </c>
      <c r="D8" s="213" t="s">
        <v>4</v>
      </c>
      <c r="E8" s="215">
        <v>1</v>
      </c>
      <c r="F8" s="217" t="s">
        <v>388</v>
      </c>
      <c r="G8" s="109" t="s">
        <v>502</v>
      </c>
      <c r="H8" s="126">
        <v>1</v>
      </c>
      <c r="I8" s="127"/>
      <c r="J8" s="107"/>
      <c r="K8" s="99">
        <v>1</v>
      </c>
      <c r="L8" s="12"/>
      <c r="M8" s="108"/>
      <c r="N8" s="124"/>
      <c r="O8" s="102"/>
      <c r="P8" s="12"/>
      <c r="Q8" s="131"/>
    </row>
    <row r="9" spans="2:17" s="14" customFormat="1" ht="60" customHeight="1">
      <c r="B9" s="209"/>
      <c r="C9" s="212"/>
      <c r="D9" s="214"/>
      <c r="E9" s="216"/>
      <c r="F9" s="218"/>
      <c r="G9" s="2" t="s">
        <v>503</v>
      </c>
      <c r="H9" s="119">
        <v>1</v>
      </c>
      <c r="I9" s="6"/>
      <c r="J9" s="106"/>
      <c r="K9" s="66">
        <v>1</v>
      </c>
      <c r="L9" s="6"/>
      <c r="M9" s="106"/>
      <c r="N9" s="119"/>
      <c r="O9" s="103"/>
      <c r="P9" s="6"/>
      <c r="Q9" s="132"/>
    </row>
    <row r="10" spans="2:17" s="14" customFormat="1" ht="60" customHeight="1">
      <c r="B10" s="209"/>
      <c r="C10" s="212"/>
      <c r="D10" s="214"/>
      <c r="E10" s="216"/>
      <c r="F10" s="219"/>
      <c r="G10" s="96" t="s">
        <v>363</v>
      </c>
      <c r="H10" s="119">
        <v>1</v>
      </c>
      <c r="I10" s="6"/>
      <c r="J10" s="106"/>
      <c r="K10" s="66"/>
      <c r="L10" s="6">
        <v>1</v>
      </c>
      <c r="M10" s="106"/>
      <c r="N10" s="119"/>
      <c r="O10" s="103"/>
      <c r="P10" s="6"/>
      <c r="Q10" s="132"/>
    </row>
    <row r="11" spans="2:17" s="14" customFormat="1" ht="60" customHeight="1">
      <c r="B11" s="209"/>
      <c r="C11" s="212"/>
      <c r="D11" s="214"/>
      <c r="E11" s="220">
        <v>2</v>
      </c>
      <c r="F11" s="227" t="s">
        <v>59</v>
      </c>
      <c r="G11" s="110" t="s">
        <v>271</v>
      </c>
      <c r="H11" s="119">
        <v>1</v>
      </c>
      <c r="I11" s="6"/>
      <c r="J11" s="106"/>
      <c r="K11" s="66">
        <v>1</v>
      </c>
      <c r="L11" s="6"/>
      <c r="M11" s="106"/>
      <c r="N11" s="119"/>
      <c r="O11" s="103"/>
      <c r="P11" s="6"/>
      <c r="Q11" s="132"/>
    </row>
    <row r="12" spans="2:17" s="14" customFormat="1" ht="60" customHeight="1">
      <c r="B12" s="209"/>
      <c r="C12" s="212"/>
      <c r="D12" s="214"/>
      <c r="E12" s="216"/>
      <c r="F12" s="219"/>
      <c r="G12" s="110" t="s">
        <v>489</v>
      </c>
      <c r="H12" s="119">
        <v>1</v>
      </c>
      <c r="I12" s="6"/>
      <c r="J12" s="106"/>
      <c r="K12" s="66">
        <v>1</v>
      </c>
      <c r="L12" s="6"/>
      <c r="M12" s="106"/>
      <c r="N12" s="119"/>
      <c r="O12" s="103"/>
      <c r="P12" s="6"/>
      <c r="Q12" s="132"/>
    </row>
    <row r="13" spans="2:17" s="14" customFormat="1" ht="60" customHeight="1">
      <c r="B13" s="209"/>
      <c r="C13" s="212"/>
      <c r="D13" s="214"/>
      <c r="E13" s="216"/>
      <c r="F13" s="219"/>
      <c r="G13" s="2" t="s">
        <v>774</v>
      </c>
      <c r="H13" s="119">
        <v>1</v>
      </c>
      <c r="I13" s="6"/>
      <c r="J13" s="106"/>
      <c r="K13" s="66">
        <v>1</v>
      </c>
      <c r="L13" s="6"/>
      <c r="M13" s="106"/>
      <c r="N13" s="119"/>
      <c r="O13" s="103"/>
      <c r="P13" s="6"/>
      <c r="Q13" s="132"/>
    </row>
    <row r="14" spans="2:17" s="14" customFormat="1" ht="60" customHeight="1">
      <c r="B14" s="209"/>
      <c r="C14" s="212"/>
      <c r="D14" s="214"/>
      <c r="E14" s="216"/>
      <c r="F14" s="219"/>
      <c r="G14" s="2" t="s">
        <v>526</v>
      </c>
      <c r="H14" s="119">
        <v>1</v>
      </c>
      <c r="I14" s="6"/>
      <c r="J14" s="106"/>
      <c r="K14" s="66">
        <v>1</v>
      </c>
      <c r="L14" s="6"/>
      <c r="M14" s="106"/>
      <c r="N14" s="119"/>
      <c r="O14" s="103"/>
      <c r="P14" s="6"/>
      <c r="Q14" s="132"/>
    </row>
    <row r="15" spans="2:17" s="14" customFormat="1" ht="60" customHeight="1">
      <c r="B15" s="209"/>
      <c r="C15" s="212"/>
      <c r="D15" s="214"/>
      <c r="E15" s="216"/>
      <c r="F15" s="219"/>
      <c r="G15" s="111" t="s">
        <v>527</v>
      </c>
      <c r="H15" s="119">
        <v>1</v>
      </c>
      <c r="I15" s="6"/>
      <c r="J15" s="106"/>
      <c r="K15" s="66">
        <v>1</v>
      </c>
      <c r="L15" s="6"/>
      <c r="M15" s="106"/>
      <c r="N15" s="119"/>
      <c r="O15" s="103"/>
      <c r="P15" s="6"/>
      <c r="Q15" s="132"/>
    </row>
    <row r="16" spans="2:17" s="14" customFormat="1" ht="60" customHeight="1">
      <c r="B16" s="209"/>
      <c r="C16" s="212"/>
      <c r="D16" s="214"/>
      <c r="E16" s="221"/>
      <c r="F16" s="228"/>
      <c r="G16" s="2" t="s">
        <v>364</v>
      </c>
      <c r="H16" s="119">
        <v>1</v>
      </c>
      <c r="I16" s="6"/>
      <c r="J16" s="106"/>
      <c r="K16" s="66">
        <v>1</v>
      </c>
      <c r="L16" s="6"/>
      <c r="M16" s="106"/>
      <c r="N16" s="119"/>
      <c r="O16" s="103"/>
      <c r="P16" s="6"/>
      <c r="Q16" s="132"/>
    </row>
    <row r="17" spans="2:17" s="14" customFormat="1" ht="60" customHeight="1">
      <c r="B17" s="209"/>
      <c r="C17" s="212"/>
      <c r="D17" s="214"/>
      <c r="E17" s="220">
        <v>3</v>
      </c>
      <c r="F17" s="227" t="s">
        <v>60</v>
      </c>
      <c r="G17" s="2" t="s">
        <v>482</v>
      </c>
      <c r="H17" s="119">
        <v>1</v>
      </c>
      <c r="I17" s="6"/>
      <c r="J17" s="106"/>
      <c r="K17" s="66">
        <v>1</v>
      </c>
      <c r="L17" s="6"/>
      <c r="M17" s="106"/>
      <c r="N17" s="119"/>
      <c r="O17" s="103"/>
      <c r="P17" s="6"/>
      <c r="Q17" s="132"/>
    </row>
    <row r="18" spans="2:17" s="14" customFormat="1" ht="60" customHeight="1">
      <c r="B18" s="209"/>
      <c r="C18" s="212"/>
      <c r="D18" s="214"/>
      <c r="E18" s="216"/>
      <c r="F18" s="219"/>
      <c r="G18" s="2" t="s">
        <v>528</v>
      </c>
      <c r="H18" s="119">
        <v>1</v>
      </c>
      <c r="I18" s="6"/>
      <c r="J18" s="106"/>
      <c r="K18" s="66"/>
      <c r="L18" s="6">
        <v>1</v>
      </c>
      <c r="M18" s="106"/>
      <c r="N18" s="119"/>
      <c r="O18" s="103"/>
      <c r="P18" s="6"/>
      <c r="Q18" s="132"/>
    </row>
    <row r="19" spans="2:17" s="14" customFormat="1" ht="60" customHeight="1">
      <c r="B19" s="209"/>
      <c r="C19" s="212"/>
      <c r="D19" s="214"/>
      <c r="E19" s="221"/>
      <c r="F19" s="228"/>
      <c r="G19" s="72" t="s">
        <v>529</v>
      </c>
      <c r="H19" s="119">
        <v>1</v>
      </c>
      <c r="I19" s="6"/>
      <c r="J19" s="106"/>
      <c r="K19" s="66">
        <v>1</v>
      </c>
      <c r="L19" s="6"/>
      <c r="M19" s="106"/>
      <c r="N19" s="119"/>
      <c r="O19" s="103"/>
      <c r="P19" s="6"/>
      <c r="Q19" s="132"/>
    </row>
    <row r="20" spans="2:17" s="14" customFormat="1" ht="60" customHeight="1">
      <c r="B20" s="209"/>
      <c r="C20" s="212"/>
      <c r="D20" s="214"/>
      <c r="E20" s="82">
        <v>4</v>
      </c>
      <c r="F20" s="4" t="s">
        <v>222</v>
      </c>
      <c r="G20" s="110" t="s">
        <v>272</v>
      </c>
      <c r="H20" s="119">
        <v>1</v>
      </c>
      <c r="I20" s="6"/>
      <c r="J20" s="106"/>
      <c r="K20" s="66">
        <v>1</v>
      </c>
      <c r="L20" s="6"/>
      <c r="M20" s="106"/>
      <c r="N20" s="119"/>
      <c r="O20" s="103"/>
      <c r="P20" s="6"/>
      <c r="Q20" s="132"/>
    </row>
    <row r="21" spans="2:17" s="14" customFormat="1" ht="60" customHeight="1">
      <c r="B21" s="209"/>
      <c r="C21" s="222">
        <v>2</v>
      </c>
      <c r="D21" s="224" t="s">
        <v>8</v>
      </c>
      <c r="E21" s="220">
        <v>5</v>
      </c>
      <c r="F21" s="227" t="s">
        <v>264</v>
      </c>
      <c r="G21" s="2" t="s">
        <v>265</v>
      </c>
      <c r="H21" s="119">
        <v>1</v>
      </c>
      <c r="I21" s="6"/>
      <c r="J21" s="106"/>
      <c r="K21" s="66"/>
      <c r="L21" s="6">
        <v>1</v>
      </c>
      <c r="M21" s="106"/>
      <c r="N21" s="119"/>
      <c r="O21" s="103"/>
      <c r="P21" s="6"/>
      <c r="Q21" s="132"/>
    </row>
    <row r="22" spans="2:17" s="14" customFormat="1" ht="60" customHeight="1">
      <c r="B22" s="209"/>
      <c r="C22" s="212"/>
      <c r="D22" s="214"/>
      <c r="E22" s="216"/>
      <c r="F22" s="219"/>
      <c r="G22" s="2" t="s">
        <v>504</v>
      </c>
      <c r="H22" s="119">
        <v>1</v>
      </c>
      <c r="I22" s="6"/>
      <c r="J22" s="106"/>
      <c r="K22" s="66"/>
      <c r="L22" s="6">
        <v>1</v>
      </c>
      <c r="M22" s="106"/>
      <c r="N22" s="119"/>
      <c r="O22" s="103"/>
      <c r="P22" s="6"/>
      <c r="Q22" s="132"/>
    </row>
    <row r="23" spans="2:17" s="14" customFormat="1" ht="60" customHeight="1">
      <c r="B23" s="209"/>
      <c r="C23" s="212"/>
      <c r="D23" s="225"/>
      <c r="E23" s="221"/>
      <c r="F23" s="228"/>
      <c r="G23" s="2" t="s">
        <v>505</v>
      </c>
      <c r="H23" s="119">
        <v>1</v>
      </c>
      <c r="I23" s="6"/>
      <c r="J23" s="106"/>
      <c r="K23" s="66"/>
      <c r="L23" s="6">
        <v>1</v>
      </c>
      <c r="M23" s="106"/>
      <c r="N23" s="119"/>
      <c r="O23" s="103"/>
      <c r="P23" s="6"/>
      <c r="Q23" s="132"/>
    </row>
    <row r="24" spans="2:17" s="14" customFormat="1" ht="60" customHeight="1">
      <c r="B24" s="209"/>
      <c r="C24" s="212"/>
      <c r="D24" s="225"/>
      <c r="E24" s="220">
        <v>6</v>
      </c>
      <c r="F24" s="227" t="s">
        <v>61</v>
      </c>
      <c r="G24" s="2" t="s">
        <v>530</v>
      </c>
      <c r="H24" s="119">
        <v>1</v>
      </c>
      <c r="I24" s="6"/>
      <c r="J24" s="106"/>
      <c r="K24" s="66">
        <v>1</v>
      </c>
      <c r="L24" s="6"/>
      <c r="M24" s="106"/>
      <c r="N24" s="119"/>
      <c r="O24" s="103"/>
      <c r="P24" s="6"/>
      <c r="Q24" s="132"/>
    </row>
    <row r="25" spans="2:17" s="14" customFormat="1" ht="60" customHeight="1">
      <c r="B25" s="209"/>
      <c r="C25" s="223"/>
      <c r="D25" s="226"/>
      <c r="E25" s="221"/>
      <c r="F25" s="228"/>
      <c r="G25" s="2" t="s">
        <v>128</v>
      </c>
      <c r="H25" s="119">
        <v>1</v>
      </c>
      <c r="I25" s="6"/>
      <c r="J25" s="106"/>
      <c r="K25" s="66"/>
      <c r="L25" s="6">
        <v>1</v>
      </c>
      <c r="M25" s="106"/>
      <c r="N25" s="119"/>
      <c r="O25" s="103"/>
      <c r="P25" s="6"/>
      <c r="Q25" s="132"/>
    </row>
    <row r="26" spans="2:17" s="14" customFormat="1" ht="60" customHeight="1">
      <c r="B26" s="209"/>
      <c r="C26" s="222">
        <v>3</v>
      </c>
      <c r="D26" s="224" t="s">
        <v>9</v>
      </c>
      <c r="E26" s="220">
        <v>7</v>
      </c>
      <c r="F26" s="227" t="s">
        <v>369</v>
      </c>
      <c r="G26" s="2" t="s">
        <v>365</v>
      </c>
      <c r="H26" s="119">
        <v>1</v>
      </c>
      <c r="I26" s="6"/>
      <c r="J26" s="106"/>
      <c r="K26" s="66">
        <v>1</v>
      </c>
      <c r="L26" s="6"/>
      <c r="M26" s="106"/>
      <c r="N26" s="119"/>
      <c r="O26" s="103"/>
      <c r="P26" s="6"/>
      <c r="Q26" s="132"/>
    </row>
    <row r="27" spans="2:17" s="14" customFormat="1" ht="60" customHeight="1">
      <c r="B27" s="209"/>
      <c r="C27" s="212"/>
      <c r="D27" s="225"/>
      <c r="E27" s="221"/>
      <c r="F27" s="228"/>
      <c r="G27" s="2" t="s">
        <v>380</v>
      </c>
      <c r="H27" s="119">
        <v>1</v>
      </c>
      <c r="I27" s="6"/>
      <c r="J27" s="106"/>
      <c r="K27" s="66"/>
      <c r="L27" s="6">
        <v>1</v>
      </c>
      <c r="M27" s="106"/>
      <c r="N27" s="119"/>
      <c r="O27" s="103"/>
      <c r="P27" s="6"/>
      <c r="Q27" s="132"/>
    </row>
    <row r="28" spans="2:17" s="14" customFormat="1" ht="60" customHeight="1">
      <c r="B28" s="209"/>
      <c r="C28" s="212"/>
      <c r="D28" s="225"/>
      <c r="E28" s="220">
        <v>8</v>
      </c>
      <c r="F28" s="227" t="s">
        <v>62</v>
      </c>
      <c r="G28" s="2" t="s">
        <v>366</v>
      </c>
      <c r="H28" s="119">
        <v>1</v>
      </c>
      <c r="I28" s="6"/>
      <c r="J28" s="106"/>
      <c r="K28" s="66"/>
      <c r="L28" s="6">
        <v>1</v>
      </c>
      <c r="M28" s="106"/>
      <c r="N28" s="119"/>
      <c r="O28" s="103"/>
      <c r="P28" s="6"/>
      <c r="Q28" s="132"/>
    </row>
    <row r="29" spans="2:17" s="14" customFormat="1" ht="60" customHeight="1">
      <c r="B29" s="209"/>
      <c r="C29" s="223"/>
      <c r="D29" s="226"/>
      <c r="E29" s="221"/>
      <c r="F29" s="229"/>
      <c r="G29" s="2" t="s">
        <v>381</v>
      </c>
      <c r="H29" s="119">
        <v>1</v>
      </c>
      <c r="I29" s="6"/>
      <c r="J29" s="106"/>
      <c r="K29" s="66"/>
      <c r="L29" s="6">
        <v>1</v>
      </c>
      <c r="M29" s="106"/>
      <c r="N29" s="119"/>
      <c r="O29" s="103"/>
      <c r="P29" s="6"/>
      <c r="Q29" s="132"/>
    </row>
    <row r="30" spans="2:17" ht="60" customHeight="1">
      <c r="B30" s="209"/>
      <c r="C30" s="222">
        <v>4</v>
      </c>
      <c r="D30" s="224" t="s">
        <v>5</v>
      </c>
      <c r="E30" s="220">
        <v>9</v>
      </c>
      <c r="F30" s="227" t="s">
        <v>63</v>
      </c>
      <c r="G30" s="2" t="s">
        <v>127</v>
      </c>
      <c r="H30" s="119">
        <v>1</v>
      </c>
      <c r="I30" s="6"/>
      <c r="J30" s="106"/>
      <c r="K30" s="66">
        <v>1</v>
      </c>
      <c r="L30" s="6"/>
      <c r="M30" s="106"/>
      <c r="N30" s="119"/>
      <c r="O30" s="103"/>
      <c r="P30" s="6"/>
      <c r="Q30" s="132"/>
    </row>
    <row r="31" spans="2:17" ht="60" customHeight="1">
      <c r="B31" s="209"/>
      <c r="C31" s="212"/>
      <c r="D31" s="225"/>
      <c r="E31" s="221"/>
      <c r="F31" s="228"/>
      <c r="G31" s="2" t="s">
        <v>490</v>
      </c>
      <c r="H31" s="119">
        <v>1</v>
      </c>
      <c r="I31" s="6"/>
      <c r="J31" s="106"/>
      <c r="K31" s="66"/>
      <c r="L31" s="6">
        <v>1</v>
      </c>
      <c r="M31" s="106"/>
      <c r="N31" s="119"/>
      <c r="O31" s="103"/>
      <c r="P31" s="6"/>
      <c r="Q31" s="132"/>
    </row>
    <row r="32" spans="2:17" ht="60" customHeight="1">
      <c r="B32" s="209"/>
      <c r="C32" s="212"/>
      <c r="D32" s="225"/>
      <c r="E32" s="220">
        <v>10</v>
      </c>
      <c r="F32" s="227" t="s">
        <v>367</v>
      </c>
      <c r="G32" s="2" t="s">
        <v>531</v>
      </c>
      <c r="H32" s="119">
        <v>1</v>
      </c>
      <c r="I32" s="6"/>
      <c r="J32" s="106"/>
      <c r="K32" s="66"/>
      <c r="L32" s="6">
        <v>1</v>
      </c>
      <c r="M32" s="106"/>
      <c r="N32" s="119"/>
      <c r="O32" s="103"/>
      <c r="P32" s="6"/>
      <c r="Q32" s="132"/>
    </row>
    <row r="33" spans="2:17" ht="60" customHeight="1">
      <c r="B33" s="209"/>
      <c r="C33" s="223"/>
      <c r="D33" s="226"/>
      <c r="E33" s="221"/>
      <c r="F33" s="228"/>
      <c r="G33" s="2" t="s">
        <v>532</v>
      </c>
      <c r="H33" s="119">
        <v>1</v>
      </c>
      <c r="I33" s="6"/>
      <c r="J33" s="106"/>
      <c r="K33" s="66"/>
      <c r="L33" s="6">
        <v>1</v>
      </c>
      <c r="M33" s="106"/>
      <c r="N33" s="119"/>
      <c r="O33" s="103"/>
      <c r="P33" s="6"/>
      <c r="Q33" s="132"/>
    </row>
    <row r="34" spans="2:17" ht="60" customHeight="1">
      <c r="B34" s="209"/>
      <c r="C34" s="222">
        <v>5</v>
      </c>
      <c r="D34" s="224" t="s">
        <v>45</v>
      </c>
      <c r="E34" s="220">
        <v>11</v>
      </c>
      <c r="F34" s="227" t="s">
        <v>65</v>
      </c>
      <c r="G34" s="112" t="s">
        <v>533</v>
      </c>
      <c r="H34" s="119">
        <v>1</v>
      </c>
      <c r="I34" s="6"/>
      <c r="J34" s="106"/>
      <c r="K34" s="66">
        <v>1</v>
      </c>
      <c r="L34" s="6"/>
      <c r="M34" s="106"/>
      <c r="N34" s="119"/>
      <c r="O34" s="103"/>
      <c r="P34" s="6"/>
      <c r="Q34" s="132"/>
    </row>
    <row r="35" spans="2:17" ht="60" customHeight="1">
      <c r="B35" s="209"/>
      <c r="C35" s="212"/>
      <c r="D35" s="214"/>
      <c r="E35" s="221"/>
      <c r="F35" s="228"/>
      <c r="G35" s="2" t="s">
        <v>129</v>
      </c>
      <c r="H35" s="119">
        <v>1</v>
      </c>
      <c r="I35" s="6"/>
      <c r="J35" s="106"/>
      <c r="K35" s="66"/>
      <c r="L35" s="6">
        <v>1</v>
      </c>
      <c r="M35" s="106"/>
      <c r="N35" s="119"/>
      <c r="O35" s="103"/>
      <c r="P35" s="6"/>
      <c r="Q35" s="132"/>
    </row>
    <row r="36" spans="2:17" ht="60" customHeight="1">
      <c r="B36" s="209"/>
      <c r="C36" s="212"/>
      <c r="D36" s="214"/>
      <c r="E36" s="220">
        <v>12</v>
      </c>
      <c r="F36" s="227" t="s">
        <v>483</v>
      </c>
      <c r="G36" s="2" t="s">
        <v>131</v>
      </c>
      <c r="H36" s="119">
        <v>1</v>
      </c>
      <c r="I36" s="6"/>
      <c r="J36" s="106"/>
      <c r="K36" s="66"/>
      <c r="L36" s="6">
        <v>1</v>
      </c>
      <c r="M36" s="106"/>
      <c r="N36" s="119"/>
      <c r="O36" s="103"/>
      <c r="P36" s="6"/>
      <c r="Q36" s="132"/>
    </row>
    <row r="37" spans="2:17" ht="60" customHeight="1">
      <c r="B37" s="209"/>
      <c r="C37" s="212"/>
      <c r="D37" s="214"/>
      <c r="E37" s="216"/>
      <c r="F37" s="219"/>
      <c r="G37" s="112" t="s">
        <v>416</v>
      </c>
      <c r="H37" s="119">
        <v>1</v>
      </c>
      <c r="I37" s="6"/>
      <c r="J37" s="106"/>
      <c r="K37" s="66"/>
      <c r="L37" s="6">
        <v>1</v>
      </c>
      <c r="M37" s="106"/>
      <c r="N37" s="119"/>
      <c r="O37" s="103"/>
      <c r="P37" s="6"/>
      <c r="Q37" s="132"/>
    </row>
    <row r="38" spans="2:17" ht="60" customHeight="1">
      <c r="B38" s="209"/>
      <c r="C38" s="212"/>
      <c r="D38" s="214"/>
      <c r="E38" s="220">
        <v>13</v>
      </c>
      <c r="F38" s="227" t="s">
        <v>64</v>
      </c>
      <c r="G38" s="2" t="s">
        <v>130</v>
      </c>
      <c r="H38" s="119">
        <v>1</v>
      </c>
      <c r="I38" s="6"/>
      <c r="J38" s="106"/>
      <c r="K38" s="66">
        <v>1</v>
      </c>
      <c r="L38" s="6"/>
      <c r="M38" s="106"/>
      <c r="N38" s="119"/>
      <c r="O38" s="103"/>
      <c r="P38" s="6"/>
      <c r="Q38" s="132"/>
    </row>
    <row r="39" spans="2:17" ht="60" customHeight="1">
      <c r="B39" s="209"/>
      <c r="C39" s="212"/>
      <c r="D39" s="214"/>
      <c r="E39" s="221"/>
      <c r="F39" s="228"/>
      <c r="G39" s="2" t="s">
        <v>132</v>
      </c>
      <c r="H39" s="119">
        <v>1</v>
      </c>
      <c r="I39" s="6"/>
      <c r="J39" s="106"/>
      <c r="K39" s="66"/>
      <c r="L39" s="6">
        <v>1</v>
      </c>
      <c r="M39" s="106"/>
      <c r="N39" s="119"/>
      <c r="O39" s="103"/>
      <c r="P39" s="6"/>
      <c r="Q39" s="132"/>
    </row>
    <row r="40" spans="2:17" ht="60" customHeight="1">
      <c r="B40" s="209"/>
      <c r="C40" s="222">
        <v>6</v>
      </c>
      <c r="D40" s="224" t="s">
        <v>303</v>
      </c>
      <c r="E40" s="84">
        <v>14</v>
      </c>
      <c r="F40" s="4" t="s">
        <v>252</v>
      </c>
      <c r="G40" s="110" t="s">
        <v>249</v>
      </c>
      <c r="H40" s="119">
        <v>1</v>
      </c>
      <c r="I40" s="6"/>
      <c r="J40" s="106"/>
      <c r="K40" s="66"/>
      <c r="L40" s="6">
        <v>1</v>
      </c>
      <c r="M40" s="106"/>
      <c r="N40" s="119"/>
      <c r="O40" s="103"/>
      <c r="P40" s="6"/>
      <c r="Q40" s="132"/>
    </row>
    <row r="41" spans="2:17" ht="60" customHeight="1">
      <c r="B41" s="209"/>
      <c r="C41" s="212"/>
      <c r="D41" s="225"/>
      <c r="E41" s="220">
        <v>15</v>
      </c>
      <c r="F41" s="227" t="s">
        <v>66</v>
      </c>
      <c r="G41" s="72" t="s">
        <v>534</v>
      </c>
      <c r="H41" s="119">
        <v>1</v>
      </c>
      <c r="I41" s="6"/>
      <c r="J41" s="106"/>
      <c r="K41" s="66"/>
      <c r="L41" s="6"/>
      <c r="M41" s="106">
        <v>1</v>
      </c>
      <c r="N41" s="119"/>
      <c r="O41" s="103"/>
      <c r="P41" s="6"/>
      <c r="Q41" s="132"/>
    </row>
    <row r="42" spans="2:17" ht="60" customHeight="1">
      <c r="B42" s="209"/>
      <c r="C42" s="212"/>
      <c r="D42" s="225"/>
      <c r="E42" s="216"/>
      <c r="F42" s="219"/>
      <c r="G42" s="72" t="s">
        <v>133</v>
      </c>
      <c r="H42" s="119">
        <v>1</v>
      </c>
      <c r="I42" s="6"/>
      <c r="J42" s="106"/>
      <c r="K42" s="66"/>
      <c r="L42" s="6"/>
      <c r="M42" s="106">
        <v>1</v>
      </c>
      <c r="N42" s="119"/>
      <c r="O42" s="103"/>
      <c r="P42" s="6"/>
      <c r="Q42" s="132"/>
    </row>
    <row r="43" spans="2:17" ht="60" customHeight="1">
      <c r="B43" s="209"/>
      <c r="C43" s="223"/>
      <c r="D43" s="226"/>
      <c r="E43" s="84">
        <v>16</v>
      </c>
      <c r="F43" s="1" t="s">
        <v>67</v>
      </c>
      <c r="G43" s="2" t="s">
        <v>134</v>
      </c>
      <c r="H43" s="119">
        <v>1</v>
      </c>
      <c r="I43" s="6"/>
      <c r="J43" s="106"/>
      <c r="K43" s="66"/>
      <c r="L43" s="6"/>
      <c r="M43" s="106">
        <v>1</v>
      </c>
      <c r="N43" s="119"/>
      <c r="O43" s="103"/>
      <c r="P43" s="6"/>
      <c r="Q43" s="132"/>
    </row>
    <row r="44" spans="2:17" ht="60" customHeight="1">
      <c r="B44" s="209"/>
      <c r="C44" s="222">
        <v>7</v>
      </c>
      <c r="D44" s="224" t="s">
        <v>43</v>
      </c>
      <c r="E44" s="220">
        <v>17</v>
      </c>
      <c r="F44" s="227" t="s">
        <v>68</v>
      </c>
      <c r="G44" s="2" t="s">
        <v>135</v>
      </c>
      <c r="H44" s="119">
        <v>1</v>
      </c>
      <c r="I44" s="6"/>
      <c r="J44" s="106"/>
      <c r="K44" s="66"/>
      <c r="L44" s="6">
        <v>1</v>
      </c>
      <c r="M44" s="106"/>
      <c r="N44" s="119"/>
      <c r="O44" s="103"/>
      <c r="P44" s="6"/>
      <c r="Q44" s="132"/>
    </row>
    <row r="45" spans="2:17" ht="60" customHeight="1">
      <c r="B45" s="209"/>
      <c r="C45" s="212"/>
      <c r="D45" s="225"/>
      <c r="E45" s="216"/>
      <c r="F45" s="219"/>
      <c r="G45" s="2" t="s">
        <v>136</v>
      </c>
      <c r="H45" s="119">
        <v>1</v>
      </c>
      <c r="I45" s="6"/>
      <c r="J45" s="106"/>
      <c r="K45" s="66"/>
      <c r="L45" s="6">
        <v>1</v>
      </c>
      <c r="M45" s="106"/>
      <c r="N45" s="119"/>
      <c r="O45" s="103"/>
      <c r="P45" s="6"/>
      <c r="Q45" s="132"/>
    </row>
    <row r="46" spans="2:17" ht="60" customHeight="1">
      <c r="B46" s="209"/>
      <c r="C46" s="212"/>
      <c r="D46" s="225"/>
      <c r="E46" s="82">
        <v>18</v>
      </c>
      <c r="F46" s="4" t="s">
        <v>69</v>
      </c>
      <c r="G46" s="110" t="s">
        <v>152</v>
      </c>
      <c r="H46" s="119">
        <v>1</v>
      </c>
      <c r="I46" s="6"/>
      <c r="J46" s="106"/>
      <c r="K46" s="66"/>
      <c r="L46" s="6">
        <v>1</v>
      </c>
      <c r="M46" s="106"/>
      <c r="N46" s="119"/>
      <c r="O46" s="103"/>
      <c r="P46" s="6"/>
      <c r="Q46" s="132"/>
    </row>
    <row r="47" spans="2:17" ht="60" customHeight="1">
      <c r="B47" s="209"/>
      <c r="C47" s="222">
        <v>8</v>
      </c>
      <c r="D47" s="224" t="s">
        <v>44</v>
      </c>
      <c r="E47" s="82">
        <v>19</v>
      </c>
      <c r="F47" s="4" t="s">
        <v>118</v>
      </c>
      <c r="G47" s="110" t="s">
        <v>137</v>
      </c>
      <c r="H47" s="119">
        <v>1</v>
      </c>
      <c r="I47" s="6"/>
      <c r="J47" s="106"/>
      <c r="K47" s="66">
        <v>1</v>
      </c>
      <c r="L47" s="6"/>
      <c r="M47" s="106"/>
      <c r="N47" s="119"/>
      <c r="O47" s="103"/>
      <c r="P47" s="6"/>
      <c r="Q47" s="132"/>
    </row>
    <row r="48" spans="2:17" ht="60" customHeight="1">
      <c r="B48" s="209"/>
      <c r="C48" s="212"/>
      <c r="D48" s="225"/>
      <c r="E48" s="82">
        <v>20</v>
      </c>
      <c r="F48" s="4" t="s">
        <v>119</v>
      </c>
      <c r="G48" s="110" t="s">
        <v>138</v>
      </c>
      <c r="H48" s="119">
        <v>1</v>
      </c>
      <c r="I48" s="6"/>
      <c r="J48" s="106"/>
      <c r="K48" s="66"/>
      <c r="L48" s="6">
        <v>1</v>
      </c>
      <c r="M48" s="106"/>
      <c r="N48" s="119"/>
      <c r="O48" s="103"/>
      <c r="P48" s="6"/>
      <c r="Q48" s="132"/>
    </row>
    <row r="49" spans="2:17" ht="60" customHeight="1">
      <c r="B49" s="209"/>
      <c r="C49" s="212"/>
      <c r="D49" s="225"/>
      <c r="E49" s="82">
        <v>21</v>
      </c>
      <c r="F49" s="4" t="s">
        <v>120</v>
      </c>
      <c r="G49" s="110" t="s">
        <v>139</v>
      </c>
      <c r="H49" s="119">
        <v>1</v>
      </c>
      <c r="I49" s="6"/>
      <c r="J49" s="106"/>
      <c r="K49" s="66"/>
      <c r="L49" s="6"/>
      <c r="M49" s="106">
        <v>1</v>
      </c>
      <c r="N49" s="119"/>
      <c r="O49" s="103"/>
      <c r="P49" s="6"/>
      <c r="Q49" s="132"/>
    </row>
    <row r="50" spans="2:17" ht="60" customHeight="1">
      <c r="B50" s="209"/>
      <c r="C50" s="222">
        <v>9</v>
      </c>
      <c r="D50" s="230" t="s">
        <v>417</v>
      </c>
      <c r="E50" s="82">
        <v>22</v>
      </c>
      <c r="F50" s="71" t="s">
        <v>418</v>
      </c>
      <c r="G50" s="112" t="s">
        <v>634</v>
      </c>
      <c r="H50" s="119">
        <v>1</v>
      </c>
      <c r="I50" s="6"/>
      <c r="J50" s="106"/>
      <c r="K50" s="66">
        <v>1</v>
      </c>
      <c r="L50" s="6"/>
      <c r="M50" s="106"/>
      <c r="N50" s="119"/>
      <c r="O50" s="103"/>
      <c r="P50" s="6"/>
      <c r="Q50" s="132"/>
    </row>
    <row r="51" spans="2:17" ht="60" customHeight="1">
      <c r="B51" s="209"/>
      <c r="C51" s="212"/>
      <c r="D51" s="231"/>
      <c r="E51" s="220">
        <v>23</v>
      </c>
      <c r="F51" s="233" t="s">
        <v>419</v>
      </c>
      <c r="G51" s="72" t="s">
        <v>420</v>
      </c>
      <c r="H51" s="119">
        <v>1</v>
      </c>
      <c r="I51" s="6"/>
      <c r="J51" s="106"/>
      <c r="K51" s="66">
        <v>1</v>
      </c>
      <c r="L51" s="6"/>
      <c r="M51" s="106"/>
      <c r="N51" s="119"/>
      <c r="O51" s="103"/>
      <c r="P51" s="6"/>
      <c r="Q51" s="132"/>
    </row>
    <row r="52" spans="2:17" ht="60" customHeight="1">
      <c r="B52" s="209"/>
      <c r="C52" s="212"/>
      <c r="D52" s="231"/>
      <c r="E52" s="221"/>
      <c r="F52" s="234"/>
      <c r="G52" s="72" t="s">
        <v>635</v>
      </c>
      <c r="H52" s="119">
        <v>1</v>
      </c>
      <c r="I52" s="6"/>
      <c r="J52" s="106"/>
      <c r="K52" s="66">
        <v>1</v>
      </c>
      <c r="L52" s="6"/>
      <c r="M52" s="106"/>
      <c r="N52" s="119"/>
      <c r="O52" s="103"/>
      <c r="P52" s="6"/>
      <c r="Q52" s="132"/>
    </row>
    <row r="53" spans="2:17" ht="60" customHeight="1">
      <c r="B53" s="209"/>
      <c r="C53" s="223"/>
      <c r="D53" s="232"/>
      <c r="E53" s="84">
        <v>24</v>
      </c>
      <c r="F53" s="1" t="s">
        <v>70</v>
      </c>
      <c r="G53" s="72" t="s">
        <v>421</v>
      </c>
      <c r="H53" s="119">
        <v>1</v>
      </c>
      <c r="I53" s="6"/>
      <c r="J53" s="106"/>
      <c r="K53" s="66"/>
      <c r="L53" s="6">
        <v>1</v>
      </c>
      <c r="M53" s="106"/>
      <c r="N53" s="119"/>
      <c r="O53" s="103"/>
      <c r="P53" s="6"/>
      <c r="Q53" s="132"/>
    </row>
    <row r="54" spans="2:17" ht="60" customHeight="1">
      <c r="B54" s="209"/>
      <c r="C54" s="222">
        <v>10</v>
      </c>
      <c r="D54" s="224" t="s">
        <v>6</v>
      </c>
      <c r="E54" s="82">
        <v>25</v>
      </c>
      <c r="F54" s="4" t="s">
        <v>7</v>
      </c>
      <c r="G54" s="110" t="s">
        <v>142</v>
      </c>
      <c r="H54" s="119">
        <v>1</v>
      </c>
      <c r="I54" s="6"/>
      <c r="J54" s="106"/>
      <c r="K54" s="66">
        <v>1</v>
      </c>
      <c r="L54" s="6"/>
      <c r="M54" s="106"/>
      <c r="N54" s="119"/>
      <c r="O54" s="103"/>
      <c r="P54" s="6"/>
      <c r="Q54" s="132"/>
    </row>
    <row r="55" spans="2:17" ht="60" customHeight="1">
      <c r="B55" s="209"/>
      <c r="C55" s="212"/>
      <c r="D55" s="225"/>
      <c r="E55" s="220">
        <v>26</v>
      </c>
      <c r="F55" s="227" t="s">
        <v>121</v>
      </c>
      <c r="G55" s="2" t="s">
        <v>535</v>
      </c>
      <c r="H55" s="119">
        <v>1</v>
      </c>
      <c r="I55" s="6"/>
      <c r="J55" s="106"/>
      <c r="K55" s="66"/>
      <c r="L55" s="6">
        <v>1</v>
      </c>
      <c r="M55" s="106"/>
      <c r="N55" s="119"/>
      <c r="O55" s="103"/>
      <c r="P55" s="6"/>
      <c r="Q55" s="132"/>
    </row>
    <row r="56" spans="2:17" ht="60" customHeight="1">
      <c r="B56" s="209"/>
      <c r="C56" s="223"/>
      <c r="D56" s="226"/>
      <c r="E56" s="221"/>
      <c r="F56" s="228"/>
      <c r="G56" s="2" t="s">
        <v>143</v>
      </c>
      <c r="H56" s="119">
        <v>1</v>
      </c>
      <c r="I56" s="6"/>
      <c r="J56" s="106"/>
      <c r="K56" s="66"/>
      <c r="L56" s="6"/>
      <c r="M56" s="106">
        <v>1</v>
      </c>
      <c r="N56" s="119"/>
      <c r="O56" s="103"/>
      <c r="P56" s="6"/>
      <c r="Q56" s="132"/>
    </row>
    <row r="57" spans="2:17" ht="60" customHeight="1">
      <c r="B57" s="209"/>
      <c r="C57" s="222">
        <v>11</v>
      </c>
      <c r="D57" s="224" t="s">
        <v>46</v>
      </c>
      <c r="E57" s="220">
        <v>27</v>
      </c>
      <c r="F57" s="227" t="s">
        <v>144</v>
      </c>
      <c r="G57" s="2" t="s">
        <v>506</v>
      </c>
      <c r="H57" s="119">
        <v>1</v>
      </c>
      <c r="I57" s="6"/>
      <c r="J57" s="106"/>
      <c r="K57" s="66">
        <v>1</v>
      </c>
      <c r="L57" s="6"/>
      <c r="M57" s="106"/>
      <c r="N57" s="119"/>
      <c r="O57" s="103"/>
      <c r="P57" s="6"/>
      <c r="Q57" s="132"/>
    </row>
    <row r="58" spans="2:17" ht="60" customHeight="1">
      <c r="B58" s="209"/>
      <c r="C58" s="212"/>
      <c r="D58" s="225"/>
      <c r="E58" s="216"/>
      <c r="F58" s="219"/>
      <c r="G58" s="110" t="s">
        <v>145</v>
      </c>
      <c r="H58" s="119">
        <v>1</v>
      </c>
      <c r="I58" s="6"/>
      <c r="J58" s="106"/>
      <c r="K58" s="66">
        <v>1</v>
      </c>
      <c r="L58" s="6"/>
      <c r="M58" s="106"/>
      <c r="N58" s="119"/>
      <c r="O58" s="103"/>
      <c r="P58" s="6"/>
      <c r="Q58" s="132"/>
    </row>
    <row r="59" spans="2:17" ht="60" customHeight="1">
      <c r="B59" s="209"/>
      <c r="C59" s="212"/>
      <c r="D59" s="225"/>
      <c r="E59" s="220">
        <v>28</v>
      </c>
      <c r="F59" s="227" t="s">
        <v>71</v>
      </c>
      <c r="G59" s="2" t="s">
        <v>485</v>
      </c>
      <c r="H59" s="119">
        <v>1</v>
      </c>
      <c r="I59" s="6"/>
      <c r="J59" s="106"/>
      <c r="K59" s="66"/>
      <c r="L59" s="6">
        <v>1</v>
      </c>
      <c r="M59" s="106"/>
      <c r="N59" s="119"/>
      <c r="O59" s="103"/>
      <c r="P59" s="6"/>
      <c r="Q59" s="132"/>
    </row>
    <row r="60" spans="2:17" ht="60" customHeight="1">
      <c r="B60" s="209"/>
      <c r="C60" s="212"/>
      <c r="D60" s="225"/>
      <c r="E60" s="216"/>
      <c r="F60" s="219"/>
      <c r="G60" s="72" t="s">
        <v>422</v>
      </c>
      <c r="H60" s="119">
        <v>1</v>
      </c>
      <c r="I60" s="6"/>
      <c r="J60" s="106"/>
      <c r="K60" s="66">
        <v>1</v>
      </c>
      <c r="L60" s="6"/>
      <c r="M60" s="106"/>
      <c r="N60" s="119"/>
      <c r="O60" s="103"/>
      <c r="P60" s="6"/>
      <c r="Q60" s="132"/>
    </row>
    <row r="61" spans="2:17" ht="60" customHeight="1">
      <c r="B61" s="209"/>
      <c r="C61" s="223"/>
      <c r="D61" s="226"/>
      <c r="E61" s="221"/>
      <c r="F61" s="228"/>
      <c r="G61" s="2" t="s">
        <v>146</v>
      </c>
      <c r="H61" s="119">
        <v>1</v>
      </c>
      <c r="I61" s="6"/>
      <c r="J61" s="106"/>
      <c r="K61" s="66">
        <v>1</v>
      </c>
      <c r="L61" s="6"/>
      <c r="M61" s="106"/>
      <c r="N61" s="119"/>
      <c r="O61" s="103"/>
      <c r="P61" s="6"/>
      <c r="Q61" s="132"/>
    </row>
    <row r="62" spans="2:17" ht="60" customHeight="1">
      <c r="B62" s="209"/>
      <c r="C62" s="222">
        <v>12</v>
      </c>
      <c r="D62" s="224" t="s">
        <v>10</v>
      </c>
      <c r="E62" s="220">
        <v>29</v>
      </c>
      <c r="F62" s="227" t="s">
        <v>122</v>
      </c>
      <c r="G62" s="2" t="s">
        <v>148</v>
      </c>
      <c r="H62" s="119">
        <v>1</v>
      </c>
      <c r="I62" s="6"/>
      <c r="J62" s="106"/>
      <c r="K62" s="66">
        <v>1</v>
      </c>
      <c r="L62" s="6"/>
      <c r="M62" s="106"/>
      <c r="N62" s="119"/>
      <c r="O62" s="103"/>
      <c r="P62" s="6"/>
      <c r="Q62" s="132"/>
    </row>
    <row r="63" spans="2:17" ht="60" customHeight="1">
      <c r="B63" s="209"/>
      <c r="C63" s="212"/>
      <c r="D63" s="225"/>
      <c r="E63" s="221"/>
      <c r="F63" s="228"/>
      <c r="G63" s="2" t="s">
        <v>150</v>
      </c>
      <c r="H63" s="119">
        <v>1</v>
      </c>
      <c r="I63" s="6"/>
      <c r="J63" s="106"/>
      <c r="K63" s="66">
        <v>1</v>
      </c>
      <c r="L63" s="6"/>
      <c r="M63" s="106"/>
      <c r="N63" s="119"/>
      <c r="O63" s="103"/>
      <c r="P63" s="6"/>
      <c r="Q63" s="132"/>
    </row>
    <row r="64" spans="2:17" ht="60" customHeight="1">
      <c r="B64" s="209"/>
      <c r="C64" s="212"/>
      <c r="D64" s="225"/>
      <c r="E64" s="84">
        <v>30</v>
      </c>
      <c r="F64" s="1" t="s">
        <v>72</v>
      </c>
      <c r="G64" s="2" t="s">
        <v>147</v>
      </c>
      <c r="H64" s="119">
        <v>1</v>
      </c>
      <c r="I64" s="6"/>
      <c r="J64" s="106"/>
      <c r="K64" s="66"/>
      <c r="L64" s="6">
        <v>1</v>
      </c>
      <c r="M64" s="106"/>
      <c r="N64" s="119"/>
      <c r="O64" s="103"/>
      <c r="P64" s="6"/>
      <c r="Q64" s="132"/>
    </row>
    <row r="65" spans="2:17" ht="60" customHeight="1">
      <c r="B65" s="209"/>
      <c r="C65" s="212"/>
      <c r="D65" s="225"/>
      <c r="E65" s="220">
        <v>31</v>
      </c>
      <c r="F65" s="227" t="s">
        <v>73</v>
      </c>
      <c r="G65" s="2" t="s">
        <v>149</v>
      </c>
      <c r="H65" s="119">
        <v>1</v>
      </c>
      <c r="I65" s="6"/>
      <c r="J65" s="106"/>
      <c r="K65" s="66">
        <v>1</v>
      </c>
      <c r="L65" s="6"/>
      <c r="M65" s="106"/>
      <c r="N65" s="119"/>
      <c r="O65" s="103"/>
      <c r="P65" s="6"/>
      <c r="Q65" s="132"/>
    </row>
    <row r="66" spans="2:17" ht="60" customHeight="1">
      <c r="B66" s="209"/>
      <c r="C66" s="212"/>
      <c r="D66" s="225"/>
      <c r="E66" s="216"/>
      <c r="F66" s="219"/>
      <c r="G66" s="2" t="s">
        <v>151</v>
      </c>
      <c r="H66" s="119">
        <v>1</v>
      </c>
      <c r="I66" s="6"/>
      <c r="J66" s="106"/>
      <c r="K66" s="66">
        <v>1</v>
      </c>
      <c r="L66" s="6"/>
      <c r="M66" s="106"/>
      <c r="N66" s="119"/>
      <c r="O66" s="103"/>
      <c r="P66" s="6"/>
      <c r="Q66" s="132"/>
    </row>
    <row r="67" spans="2:17" ht="60" customHeight="1" thickBot="1">
      <c r="B67" s="210"/>
      <c r="C67" s="235"/>
      <c r="D67" s="236"/>
      <c r="E67" s="237"/>
      <c r="F67" s="238"/>
      <c r="G67" s="113" t="s">
        <v>231</v>
      </c>
      <c r="H67" s="120">
        <v>1</v>
      </c>
      <c r="I67" s="5"/>
      <c r="J67" s="123"/>
      <c r="K67" s="125">
        <v>1</v>
      </c>
      <c r="L67" s="5"/>
      <c r="M67" s="123"/>
      <c r="N67" s="120"/>
      <c r="O67" s="121"/>
      <c r="P67" s="5"/>
      <c r="Q67" s="133"/>
    </row>
    <row r="68" spans="2:17" ht="60" customHeight="1" thickBot="1">
      <c r="B68" s="105" t="s">
        <v>325</v>
      </c>
      <c r="C68" s="17"/>
      <c r="D68" s="78"/>
      <c r="E68" s="85"/>
      <c r="F68" s="13"/>
      <c r="G68" s="68"/>
      <c r="H68" s="16">
        <f t="shared" ref="H68:P68" si="0">SUM(H8:H67)</f>
        <v>60</v>
      </c>
      <c r="I68" s="17">
        <f t="shared" si="0"/>
        <v>0</v>
      </c>
      <c r="J68" s="67">
        <f t="shared" si="0"/>
        <v>0</v>
      </c>
      <c r="K68" s="16">
        <f t="shared" si="0"/>
        <v>30</v>
      </c>
      <c r="L68" s="17">
        <f t="shared" si="0"/>
        <v>25</v>
      </c>
      <c r="M68" s="67">
        <f t="shared" si="0"/>
        <v>5</v>
      </c>
      <c r="N68" s="16">
        <f t="shared" si="0"/>
        <v>0</v>
      </c>
      <c r="O68" s="97">
        <f t="shared" si="0"/>
        <v>0</v>
      </c>
      <c r="P68" s="17">
        <f t="shared" si="0"/>
        <v>0</v>
      </c>
      <c r="Q68" s="134"/>
    </row>
    <row r="69" spans="2:17" ht="60" customHeight="1">
      <c r="B69" s="208" t="s">
        <v>36</v>
      </c>
      <c r="C69" s="211">
        <v>13</v>
      </c>
      <c r="D69" s="239" t="s">
        <v>37</v>
      </c>
      <c r="E69" s="240">
        <v>32</v>
      </c>
      <c r="F69" s="242" t="s">
        <v>113</v>
      </c>
      <c r="G69" s="94" t="s">
        <v>210</v>
      </c>
      <c r="H69" s="126">
        <v>1</v>
      </c>
      <c r="I69" s="127"/>
      <c r="J69" s="107"/>
      <c r="K69" s="126">
        <v>1</v>
      </c>
      <c r="L69" s="127"/>
      <c r="M69" s="107"/>
      <c r="N69" s="126"/>
      <c r="O69" s="128"/>
      <c r="P69" s="127"/>
      <c r="Q69" s="135"/>
    </row>
    <row r="70" spans="2:17" ht="60" customHeight="1">
      <c r="B70" s="209"/>
      <c r="C70" s="212"/>
      <c r="D70" s="231"/>
      <c r="E70" s="241"/>
      <c r="F70" s="234"/>
      <c r="G70" s="72" t="s">
        <v>536</v>
      </c>
      <c r="H70" s="119">
        <v>1</v>
      </c>
      <c r="I70" s="6"/>
      <c r="J70" s="106"/>
      <c r="K70" s="119"/>
      <c r="L70" s="6">
        <v>1</v>
      </c>
      <c r="M70" s="106"/>
      <c r="N70" s="119"/>
      <c r="O70" s="103"/>
      <c r="P70" s="6"/>
      <c r="Q70" s="132"/>
    </row>
    <row r="71" spans="2:17" ht="60" customHeight="1">
      <c r="B71" s="209"/>
      <c r="C71" s="223"/>
      <c r="D71" s="232"/>
      <c r="E71" s="86">
        <v>33</v>
      </c>
      <c r="F71" s="70" t="s">
        <v>389</v>
      </c>
      <c r="G71" s="72" t="s">
        <v>537</v>
      </c>
      <c r="H71" s="119">
        <v>1</v>
      </c>
      <c r="I71" s="6"/>
      <c r="J71" s="106"/>
      <c r="K71" s="119"/>
      <c r="L71" s="6">
        <v>1</v>
      </c>
      <c r="M71" s="106"/>
      <c r="N71" s="119"/>
      <c r="O71" s="103"/>
      <c r="P71" s="6"/>
      <c r="Q71" s="132"/>
    </row>
    <row r="72" spans="2:17" ht="60" customHeight="1">
      <c r="B72" s="209"/>
      <c r="C72" s="222">
        <v>14</v>
      </c>
      <c r="D72" s="224" t="s">
        <v>55</v>
      </c>
      <c r="E72" s="220">
        <v>34</v>
      </c>
      <c r="F72" s="227" t="s">
        <v>233</v>
      </c>
      <c r="G72" s="2" t="s">
        <v>538</v>
      </c>
      <c r="H72" s="119">
        <v>1</v>
      </c>
      <c r="I72" s="6"/>
      <c r="J72" s="106" t="s">
        <v>408</v>
      </c>
      <c r="K72" s="119">
        <v>1</v>
      </c>
      <c r="L72" s="6"/>
      <c r="M72" s="106"/>
      <c r="N72" s="119"/>
      <c r="O72" s="103"/>
      <c r="P72" s="6"/>
      <c r="Q72" s="132"/>
    </row>
    <row r="73" spans="2:17" ht="60" customHeight="1">
      <c r="B73" s="209"/>
      <c r="C73" s="223"/>
      <c r="D73" s="226"/>
      <c r="E73" s="221"/>
      <c r="F73" s="228"/>
      <c r="G73" s="2" t="s">
        <v>234</v>
      </c>
      <c r="H73" s="119">
        <v>1</v>
      </c>
      <c r="I73" s="6"/>
      <c r="J73" s="106" t="s">
        <v>408</v>
      </c>
      <c r="K73" s="119">
        <v>1</v>
      </c>
      <c r="L73" s="6"/>
      <c r="M73" s="106"/>
      <c r="N73" s="119"/>
      <c r="O73" s="103"/>
      <c r="P73" s="6"/>
      <c r="Q73" s="132"/>
    </row>
    <row r="74" spans="2:17" ht="60" customHeight="1">
      <c r="B74" s="209"/>
      <c r="C74" s="222">
        <v>15</v>
      </c>
      <c r="D74" s="224" t="s">
        <v>304</v>
      </c>
      <c r="E74" s="84">
        <v>35</v>
      </c>
      <c r="F74" s="1" t="s">
        <v>93</v>
      </c>
      <c r="G74" s="2" t="s">
        <v>173</v>
      </c>
      <c r="H74" s="119">
        <v>1</v>
      </c>
      <c r="I74" s="6"/>
      <c r="J74" s="106"/>
      <c r="K74" s="119">
        <v>1</v>
      </c>
      <c r="L74" s="6"/>
      <c r="M74" s="106"/>
      <c r="N74" s="119"/>
      <c r="O74" s="103"/>
      <c r="P74" s="6"/>
      <c r="Q74" s="132"/>
    </row>
    <row r="75" spans="2:17" ht="60" customHeight="1">
      <c r="B75" s="209"/>
      <c r="C75" s="212"/>
      <c r="D75" s="214"/>
      <c r="E75" s="84">
        <v>36</v>
      </c>
      <c r="F75" s="1" t="s">
        <v>390</v>
      </c>
      <c r="G75" s="2" t="s">
        <v>174</v>
      </c>
      <c r="H75" s="119">
        <v>1</v>
      </c>
      <c r="I75" s="6"/>
      <c r="J75" s="106"/>
      <c r="K75" s="119">
        <v>1</v>
      </c>
      <c r="L75" s="6"/>
      <c r="M75" s="106"/>
      <c r="N75" s="119"/>
      <c r="O75" s="103"/>
      <c r="P75" s="6"/>
      <c r="Q75" s="132"/>
    </row>
    <row r="76" spans="2:17" ht="60" customHeight="1">
      <c r="B76" s="209"/>
      <c r="C76" s="212"/>
      <c r="D76" s="214"/>
      <c r="E76" s="220">
        <v>37</v>
      </c>
      <c r="F76" s="227" t="s">
        <v>423</v>
      </c>
      <c r="G76" s="2" t="s">
        <v>175</v>
      </c>
      <c r="H76" s="119">
        <v>1</v>
      </c>
      <c r="I76" s="6"/>
      <c r="J76" s="106"/>
      <c r="K76" s="119"/>
      <c r="L76" s="6">
        <v>1</v>
      </c>
      <c r="M76" s="106"/>
      <c r="N76" s="119"/>
      <c r="O76" s="103"/>
      <c r="P76" s="6"/>
      <c r="Q76" s="132"/>
    </row>
    <row r="77" spans="2:17" ht="60" customHeight="1">
      <c r="B77" s="209"/>
      <c r="C77" s="212"/>
      <c r="D77" s="214"/>
      <c r="E77" s="221"/>
      <c r="F77" s="228"/>
      <c r="G77" s="2" t="s">
        <v>176</v>
      </c>
      <c r="H77" s="119">
        <v>1</v>
      </c>
      <c r="I77" s="6"/>
      <c r="J77" s="106"/>
      <c r="K77" s="119"/>
      <c r="L77" s="6">
        <v>1</v>
      </c>
      <c r="M77" s="106"/>
      <c r="N77" s="119"/>
      <c r="O77" s="103"/>
      <c r="P77" s="6"/>
      <c r="Q77" s="132"/>
    </row>
    <row r="78" spans="2:17" ht="60" customHeight="1">
      <c r="B78" s="209"/>
      <c r="C78" s="212"/>
      <c r="D78" s="214"/>
      <c r="E78" s="82">
        <v>38</v>
      </c>
      <c r="F78" s="4" t="s">
        <v>269</v>
      </c>
      <c r="G78" s="110" t="s">
        <v>539</v>
      </c>
      <c r="H78" s="119">
        <v>1</v>
      </c>
      <c r="I78" s="6"/>
      <c r="J78" s="106"/>
      <c r="K78" s="119"/>
      <c r="L78" s="6">
        <v>1</v>
      </c>
      <c r="M78" s="106"/>
      <c r="N78" s="119"/>
      <c r="O78" s="103"/>
      <c r="P78" s="6"/>
      <c r="Q78" s="132"/>
    </row>
    <row r="79" spans="2:17" ht="60" customHeight="1">
      <c r="B79" s="209"/>
      <c r="C79" s="222">
        <v>16</v>
      </c>
      <c r="D79" s="224" t="s">
        <v>305</v>
      </c>
      <c r="E79" s="220">
        <v>39</v>
      </c>
      <c r="F79" s="227" t="s">
        <v>124</v>
      </c>
      <c r="G79" s="2" t="s">
        <v>315</v>
      </c>
      <c r="H79" s="119">
        <v>1</v>
      </c>
      <c r="I79" s="6"/>
      <c r="J79" s="106"/>
      <c r="K79" s="119">
        <v>1</v>
      </c>
      <c r="L79" s="6"/>
      <c r="M79" s="106"/>
      <c r="N79" s="119"/>
      <c r="O79" s="103"/>
      <c r="P79" s="6"/>
      <c r="Q79" s="132"/>
    </row>
    <row r="80" spans="2:17" ht="60" customHeight="1">
      <c r="B80" s="209"/>
      <c r="C80" s="223"/>
      <c r="D80" s="226"/>
      <c r="E80" s="221"/>
      <c r="F80" s="228"/>
      <c r="G80" s="2" t="s">
        <v>184</v>
      </c>
      <c r="H80" s="119">
        <v>1</v>
      </c>
      <c r="I80" s="6"/>
      <c r="J80" s="106"/>
      <c r="K80" s="119"/>
      <c r="L80" s="6">
        <v>1</v>
      </c>
      <c r="M80" s="106"/>
      <c r="N80" s="119"/>
      <c r="O80" s="103"/>
      <c r="P80" s="6"/>
      <c r="Q80" s="132"/>
    </row>
    <row r="81" spans="2:17" ht="60" customHeight="1">
      <c r="B81" s="209"/>
      <c r="C81" s="222">
        <v>17</v>
      </c>
      <c r="D81" s="224" t="s">
        <v>306</v>
      </c>
      <c r="E81" s="220">
        <v>40</v>
      </c>
      <c r="F81" s="233" t="s">
        <v>614</v>
      </c>
      <c r="G81" s="2" t="s">
        <v>273</v>
      </c>
      <c r="H81" s="119">
        <v>1</v>
      </c>
      <c r="I81" s="6"/>
      <c r="J81" s="106"/>
      <c r="K81" s="119">
        <v>1</v>
      </c>
      <c r="L81" s="6"/>
      <c r="M81" s="106"/>
      <c r="N81" s="119"/>
      <c r="O81" s="103"/>
      <c r="P81" s="6"/>
      <c r="Q81" s="132"/>
    </row>
    <row r="82" spans="2:17" ht="60" customHeight="1">
      <c r="B82" s="209"/>
      <c r="C82" s="212"/>
      <c r="D82" s="214"/>
      <c r="E82" s="216"/>
      <c r="F82" s="244"/>
      <c r="G82" s="2" t="s">
        <v>274</v>
      </c>
      <c r="H82" s="119">
        <v>1</v>
      </c>
      <c r="I82" s="6"/>
      <c r="J82" s="106"/>
      <c r="K82" s="119">
        <v>1</v>
      </c>
      <c r="L82" s="6"/>
      <c r="M82" s="106"/>
      <c r="N82" s="119"/>
      <c r="O82" s="103"/>
      <c r="P82" s="6"/>
      <c r="Q82" s="132"/>
    </row>
    <row r="83" spans="2:17" ht="60" customHeight="1">
      <c r="B83" s="209"/>
      <c r="C83" s="212"/>
      <c r="D83" s="214"/>
      <c r="E83" s="216"/>
      <c r="F83" s="244"/>
      <c r="G83" s="72" t="s">
        <v>540</v>
      </c>
      <c r="H83" s="119">
        <v>1</v>
      </c>
      <c r="I83" s="6"/>
      <c r="J83" s="106"/>
      <c r="K83" s="119"/>
      <c r="L83" s="6">
        <v>1</v>
      </c>
      <c r="M83" s="106"/>
      <c r="N83" s="119"/>
      <c r="O83" s="103"/>
      <c r="P83" s="6"/>
      <c r="Q83" s="132"/>
    </row>
    <row r="84" spans="2:17" ht="60" customHeight="1">
      <c r="B84" s="209"/>
      <c r="C84" s="212"/>
      <c r="D84" s="214"/>
      <c r="E84" s="216"/>
      <c r="F84" s="244"/>
      <c r="G84" s="112" t="s">
        <v>424</v>
      </c>
      <c r="H84" s="119">
        <v>1</v>
      </c>
      <c r="I84" s="6"/>
      <c r="J84" s="106"/>
      <c r="K84" s="119">
        <v>1</v>
      </c>
      <c r="L84" s="6"/>
      <c r="M84" s="106"/>
      <c r="N84" s="119"/>
      <c r="O84" s="103"/>
      <c r="P84" s="6"/>
      <c r="Q84" s="132"/>
    </row>
    <row r="85" spans="2:17" ht="60" customHeight="1">
      <c r="B85" s="209"/>
      <c r="C85" s="212"/>
      <c r="D85" s="214"/>
      <c r="E85" s="220">
        <v>41</v>
      </c>
      <c r="F85" s="227" t="s">
        <v>316</v>
      </c>
      <c r="G85" s="2" t="s">
        <v>312</v>
      </c>
      <c r="H85" s="119">
        <v>1</v>
      </c>
      <c r="I85" s="6"/>
      <c r="J85" s="106"/>
      <c r="K85" s="119">
        <v>1</v>
      </c>
      <c r="L85" s="6"/>
      <c r="M85" s="106"/>
      <c r="N85" s="119"/>
      <c r="O85" s="103"/>
      <c r="P85" s="6"/>
      <c r="Q85" s="132"/>
    </row>
    <row r="86" spans="2:17" ht="60" customHeight="1">
      <c r="B86" s="209"/>
      <c r="C86" s="212"/>
      <c r="D86" s="214"/>
      <c r="E86" s="216"/>
      <c r="F86" s="219"/>
      <c r="G86" s="2" t="s">
        <v>311</v>
      </c>
      <c r="H86" s="119">
        <v>1</v>
      </c>
      <c r="I86" s="6"/>
      <c r="J86" s="106"/>
      <c r="K86" s="119"/>
      <c r="L86" s="6">
        <v>1</v>
      </c>
      <c r="M86" s="106"/>
      <c r="N86" s="119"/>
      <c r="O86" s="103"/>
      <c r="P86" s="6"/>
      <c r="Q86" s="132"/>
    </row>
    <row r="87" spans="2:17" ht="60" customHeight="1">
      <c r="B87" s="209"/>
      <c r="C87" s="212"/>
      <c r="D87" s="214"/>
      <c r="E87" s="221"/>
      <c r="F87" s="228"/>
      <c r="G87" s="2" t="s">
        <v>248</v>
      </c>
      <c r="H87" s="119">
        <v>1</v>
      </c>
      <c r="I87" s="6"/>
      <c r="J87" s="106"/>
      <c r="K87" s="119"/>
      <c r="L87" s="6">
        <v>1</v>
      </c>
      <c r="M87" s="106"/>
      <c r="N87" s="119"/>
      <c r="O87" s="103"/>
      <c r="P87" s="6"/>
      <c r="Q87" s="132"/>
    </row>
    <row r="88" spans="2:17" ht="60" customHeight="1">
      <c r="B88" s="209"/>
      <c r="C88" s="212"/>
      <c r="D88" s="214"/>
      <c r="E88" s="216">
        <v>42</v>
      </c>
      <c r="F88" s="227" t="s">
        <v>541</v>
      </c>
      <c r="G88" s="2" t="s">
        <v>275</v>
      </c>
      <c r="H88" s="119">
        <v>1</v>
      </c>
      <c r="I88" s="6"/>
      <c r="J88" s="106"/>
      <c r="K88" s="119">
        <v>1</v>
      </c>
      <c r="L88" s="6"/>
      <c r="M88" s="106"/>
      <c r="N88" s="119"/>
      <c r="O88" s="103"/>
      <c r="P88" s="6"/>
      <c r="Q88" s="132"/>
    </row>
    <row r="89" spans="2:17" ht="60" customHeight="1">
      <c r="B89" s="209"/>
      <c r="C89" s="212"/>
      <c r="D89" s="214"/>
      <c r="E89" s="216"/>
      <c r="F89" s="219"/>
      <c r="G89" s="110" t="s">
        <v>542</v>
      </c>
      <c r="H89" s="119">
        <v>1</v>
      </c>
      <c r="I89" s="6"/>
      <c r="J89" s="106"/>
      <c r="K89" s="119">
        <v>1</v>
      </c>
      <c r="L89" s="6"/>
      <c r="M89" s="106"/>
      <c r="N89" s="119"/>
      <c r="O89" s="103"/>
      <c r="P89" s="6"/>
      <c r="Q89" s="132"/>
    </row>
    <row r="90" spans="2:17" ht="60" customHeight="1">
      <c r="B90" s="209"/>
      <c r="C90" s="212"/>
      <c r="D90" s="214"/>
      <c r="E90" s="221"/>
      <c r="F90" s="228"/>
      <c r="G90" s="110" t="s">
        <v>543</v>
      </c>
      <c r="H90" s="119">
        <v>1</v>
      </c>
      <c r="I90" s="6"/>
      <c r="J90" s="106"/>
      <c r="K90" s="119">
        <v>1</v>
      </c>
      <c r="L90" s="6"/>
      <c r="M90" s="106"/>
      <c r="N90" s="119"/>
      <c r="O90" s="103"/>
      <c r="P90" s="6"/>
      <c r="Q90" s="132"/>
    </row>
    <row r="91" spans="2:17" ht="60" customHeight="1">
      <c r="B91" s="209"/>
      <c r="C91" s="212"/>
      <c r="D91" s="214"/>
      <c r="E91" s="82">
        <v>43</v>
      </c>
      <c r="F91" s="4" t="s">
        <v>391</v>
      </c>
      <c r="G91" s="110" t="s">
        <v>356</v>
      </c>
      <c r="H91" s="119">
        <v>1</v>
      </c>
      <c r="I91" s="6"/>
      <c r="J91" s="106"/>
      <c r="K91" s="119"/>
      <c r="L91" s="6">
        <v>1</v>
      </c>
      <c r="M91" s="106"/>
      <c r="N91" s="119"/>
      <c r="O91" s="103"/>
      <c r="P91" s="6"/>
      <c r="Q91" s="132"/>
    </row>
    <row r="92" spans="2:17" ht="60" customHeight="1">
      <c r="B92" s="209"/>
      <c r="C92" s="223"/>
      <c r="D92" s="243"/>
      <c r="E92" s="84">
        <v>44</v>
      </c>
      <c r="F92" s="1" t="s">
        <v>491</v>
      </c>
      <c r="G92" s="72" t="s">
        <v>492</v>
      </c>
      <c r="H92" s="119">
        <v>1</v>
      </c>
      <c r="I92" s="6"/>
      <c r="J92" s="106"/>
      <c r="K92" s="119">
        <v>1</v>
      </c>
      <c r="L92" s="6"/>
      <c r="M92" s="106"/>
      <c r="N92" s="119"/>
      <c r="O92" s="103"/>
      <c r="P92" s="6"/>
      <c r="Q92" s="132"/>
    </row>
    <row r="93" spans="2:17" ht="60" customHeight="1">
      <c r="B93" s="209"/>
      <c r="C93" s="222">
        <v>18</v>
      </c>
      <c r="D93" s="230" t="s">
        <v>426</v>
      </c>
      <c r="E93" s="84">
        <v>45</v>
      </c>
      <c r="F93" s="70" t="s">
        <v>615</v>
      </c>
      <c r="G93" s="72" t="s">
        <v>425</v>
      </c>
      <c r="H93" s="119">
        <v>1</v>
      </c>
      <c r="I93" s="6"/>
      <c r="J93" s="106"/>
      <c r="K93" s="119"/>
      <c r="L93" s="6">
        <v>1</v>
      </c>
      <c r="M93" s="106"/>
      <c r="N93" s="119"/>
      <c r="O93" s="103"/>
      <c r="P93" s="6"/>
      <c r="Q93" s="132"/>
    </row>
    <row r="94" spans="2:17" ht="60" customHeight="1">
      <c r="B94" s="209"/>
      <c r="C94" s="212"/>
      <c r="D94" s="245"/>
      <c r="E94" s="220">
        <v>46</v>
      </c>
      <c r="F94" s="227" t="s">
        <v>235</v>
      </c>
      <c r="G94" s="2" t="s">
        <v>392</v>
      </c>
      <c r="H94" s="119">
        <v>1</v>
      </c>
      <c r="I94" s="6"/>
      <c r="J94" s="106"/>
      <c r="K94" s="119"/>
      <c r="L94" s="6">
        <v>1</v>
      </c>
      <c r="M94" s="106"/>
      <c r="N94" s="119"/>
      <c r="O94" s="103"/>
      <c r="P94" s="6"/>
      <c r="Q94" s="132"/>
    </row>
    <row r="95" spans="2:17" ht="60" customHeight="1">
      <c r="B95" s="209"/>
      <c r="C95" s="212"/>
      <c r="D95" s="245"/>
      <c r="E95" s="216"/>
      <c r="F95" s="219"/>
      <c r="G95" s="110" t="s">
        <v>276</v>
      </c>
      <c r="H95" s="119">
        <v>1</v>
      </c>
      <c r="I95" s="6"/>
      <c r="J95" s="106"/>
      <c r="K95" s="119">
        <v>1</v>
      </c>
      <c r="L95" s="6"/>
      <c r="M95" s="106"/>
      <c r="N95" s="119"/>
      <c r="O95" s="103"/>
      <c r="P95" s="6"/>
      <c r="Q95" s="132"/>
    </row>
    <row r="96" spans="2:17" ht="60" customHeight="1">
      <c r="B96" s="209"/>
      <c r="C96" s="212"/>
      <c r="D96" s="245"/>
      <c r="E96" s="220">
        <v>47</v>
      </c>
      <c r="F96" s="227" t="s">
        <v>232</v>
      </c>
      <c r="G96" s="2" t="s">
        <v>370</v>
      </c>
      <c r="H96" s="119"/>
      <c r="I96" s="6">
        <v>1</v>
      </c>
      <c r="J96" s="106"/>
      <c r="K96" s="119">
        <v>1</v>
      </c>
      <c r="L96" s="6"/>
      <c r="M96" s="106"/>
      <c r="N96" s="119"/>
      <c r="O96" s="103"/>
      <c r="P96" s="6"/>
      <c r="Q96" s="132"/>
    </row>
    <row r="97" spans="2:17" ht="60" customHeight="1">
      <c r="B97" s="209"/>
      <c r="C97" s="212"/>
      <c r="D97" s="245"/>
      <c r="E97" s="216"/>
      <c r="F97" s="219"/>
      <c r="G97" s="2" t="s">
        <v>371</v>
      </c>
      <c r="H97" s="119">
        <v>1</v>
      </c>
      <c r="I97" s="6"/>
      <c r="J97" s="106"/>
      <c r="K97" s="119">
        <v>1</v>
      </c>
      <c r="L97" s="6"/>
      <c r="M97" s="106"/>
      <c r="N97" s="119"/>
      <c r="O97" s="103"/>
      <c r="P97" s="6"/>
      <c r="Q97" s="132"/>
    </row>
    <row r="98" spans="2:17" ht="60" customHeight="1">
      <c r="B98" s="209"/>
      <c r="C98" s="212"/>
      <c r="D98" s="245"/>
      <c r="E98" s="221"/>
      <c r="F98" s="228"/>
      <c r="G98" s="2" t="s">
        <v>544</v>
      </c>
      <c r="H98" s="119">
        <v>1</v>
      </c>
      <c r="I98" s="6"/>
      <c r="J98" s="106"/>
      <c r="K98" s="119">
        <v>1</v>
      </c>
      <c r="L98" s="6"/>
      <c r="M98" s="106"/>
      <c r="N98" s="119"/>
      <c r="O98" s="103"/>
      <c r="P98" s="6"/>
      <c r="Q98" s="132"/>
    </row>
    <row r="99" spans="2:17" ht="60" customHeight="1">
      <c r="B99" s="209"/>
      <c r="C99" s="212"/>
      <c r="D99" s="245"/>
      <c r="E99" s="220">
        <v>48</v>
      </c>
      <c r="F99" s="233" t="s">
        <v>616</v>
      </c>
      <c r="G99" s="2" t="s">
        <v>277</v>
      </c>
      <c r="H99" s="119">
        <v>1</v>
      </c>
      <c r="I99" s="6"/>
      <c r="J99" s="106"/>
      <c r="K99" s="119">
        <v>1</v>
      </c>
      <c r="L99" s="6"/>
      <c r="M99" s="106"/>
      <c r="N99" s="119"/>
      <c r="O99" s="103"/>
      <c r="P99" s="6"/>
      <c r="Q99" s="132"/>
    </row>
    <row r="100" spans="2:17" ht="60" customHeight="1">
      <c r="B100" s="209"/>
      <c r="C100" s="212"/>
      <c r="D100" s="245"/>
      <c r="E100" s="216"/>
      <c r="F100" s="244"/>
      <c r="G100" s="2" t="s">
        <v>228</v>
      </c>
      <c r="H100" s="119">
        <v>1</v>
      </c>
      <c r="I100" s="6"/>
      <c r="J100" s="106"/>
      <c r="K100" s="119"/>
      <c r="L100" s="6">
        <v>1</v>
      </c>
      <c r="M100" s="106"/>
      <c r="N100" s="119"/>
      <c r="O100" s="103"/>
      <c r="P100" s="6"/>
      <c r="Q100" s="132"/>
    </row>
    <row r="101" spans="2:17" ht="60" customHeight="1">
      <c r="B101" s="209"/>
      <c r="C101" s="222">
        <v>19</v>
      </c>
      <c r="D101" s="224" t="s">
        <v>220</v>
      </c>
      <c r="E101" s="82">
        <v>49</v>
      </c>
      <c r="F101" s="4" t="s">
        <v>114</v>
      </c>
      <c r="G101" s="110" t="s">
        <v>317</v>
      </c>
      <c r="H101" s="119">
        <v>1</v>
      </c>
      <c r="I101" s="6"/>
      <c r="J101" s="106"/>
      <c r="K101" s="119">
        <v>1</v>
      </c>
      <c r="L101" s="6"/>
      <c r="M101" s="106"/>
      <c r="N101" s="119"/>
      <c r="O101" s="103"/>
      <c r="P101" s="6"/>
      <c r="Q101" s="132"/>
    </row>
    <row r="102" spans="2:17" ht="60" customHeight="1">
      <c r="B102" s="209"/>
      <c r="C102" s="212"/>
      <c r="D102" s="214"/>
      <c r="E102" s="82">
        <v>50</v>
      </c>
      <c r="F102" s="4" t="s">
        <v>219</v>
      </c>
      <c r="G102" s="2" t="s">
        <v>318</v>
      </c>
      <c r="H102" s="119">
        <v>1</v>
      </c>
      <c r="I102" s="6"/>
      <c r="J102" s="106"/>
      <c r="K102" s="119">
        <v>1</v>
      </c>
      <c r="L102" s="6"/>
      <c r="M102" s="106"/>
      <c r="N102" s="119"/>
      <c r="O102" s="103"/>
      <c r="P102" s="6"/>
      <c r="Q102" s="132"/>
    </row>
    <row r="103" spans="2:17" ht="60" customHeight="1">
      <c r="B103" s="209"/>
      <c r="C103" s="212"/>
      <c r="D103" s="214"/>
      <c r="E103" s="220">
        <v>51</v>
      </c>
      <c r="F103" s="233" t="s">
        <v>617</v>
      </c>
      <c r="G103" s="2" t="s">
        <v>393</v>
      </c>
      <c r="H103" s="119">
        <v>1</v>
      </c>
      <c r="I103" s="6"/>
      <c r="J103" s="106"/>
      <c r="K103" s="119">
        <v>1</v>
      </c>
      <c r="L103" s="6"/>
      <c r="M103" s="106"/>
      <c r="N103" s="119"/>
      <c r="O103" s="103"/>
      <c r="P103" s="6"/>
      <c r="Q103" s="132"/>
    </row>
    <row r="104" spans="2:17" ht="60" customHeight="1">
      <c r="B104" s="209"/>
      <c r="C104" s="212"/>
      <c r="D104" s="214"/>
      <c r="E104" s="221"/>
      <c r="F104" s="234"/>
      <c r="G104" s="2" t="s">
        <v>221</v>
      </c>
      <c r="H104" s="119">
        <v>1</v>
      </c>
      <c r="I104" s="6"/>
      <c r="J104" s="106"/>
      <c r="K104" s="119"/>
      <c r="L104" s="6">
        <v>1</v>
      </c>
      <c r="M104" s="106"/>
      <c r="N104" s="119"/>
      <c r="O104" s="103"/>
      <c r="P104" s="6"/>
      <c r="Q104" s="132"/>
    </row>
    <row r="105" spans="2:17" ht="60" customHeight="1">
      <c r="B105" s="209"/>
      <c r="C105" s="212"/>
      <c r="D105" s="214"/>
      <c r="E105" s="82">
        <v>52</v>
      </c>
      <c r="F105" s="4" t="s">
        <v>373</v>
      </c>
      <c r="G105" s="110" t="s">
        <v>372</v>
      </c>
      <c r="H105" s="119">
        <v>1</v>
      </c>
      <c r="I105" s="6"/>
      <c r="J105" s="106"/>
      <c r="K105" s="119">
        <v>1</v>
      </c>
      <c r="L105" s="6"/>
      <c r="M105" s="106"/>
      <c r="N105" s="119"/>
      <c r="O105" s="103"/>
      <c r="P105" s="6"/>
      <c r="Q105" s="132"/>
    </row>
    <row r="106" spans="2:17" ht="60" customHeight="1">
      <c r="B106" s="209"/>
      <c r="C106" s="223"/>
      <c r="D106" s="243"/>
      <c r="E106" s="84">
        <v>53</v>
      </c>
      <c r="F106" s="1" t="s">
        <v>262</v>
      </c>
      <c r="G106" s="72" t="s">
        <v>278</v>
      </c>
      <c r="H106" s="119"/>
      <c r="I106" s="6">
        <v>1</v>
      </c>
      <c r="J106" s="106"/>
      <c r="K106" s="119"/>
      <c r="L106" s="6">
        <v>1</v>
      </c>
      <c r="M106" s="106"/>
      <c r="N106" s="119"/>
      <c r="O106" s="103"/>
      <c r="P106" s="6"/>
      <c r="Q106" s="132"/>
    </row>
    <row r="107" spans="2:17" ht="60" customHeight="1">
      <c r="B107" s="209"/>
      <c r="C107" s="222">
        <v>20</v>
      </c>
      <c r="D107" s="224" t="s">
        <v>263</v>
      </c>
      <c r="E107" s="220">
        <v>54</v>
      </c>
      <c r="F107" s="227" t="s">
        <v>357</v>
      </c>
      <c r="G107" s="72" t="s">
        <v>427</v>
      </c>
      <c r="H107" s="119">
        <v>1</v>
      </c>
      <c r="I107" s="6"/>
      <c r="J107" s="106"/>
      <c r="K107" s="119">
        <v>1</v>
      </c>
      <c r="L107" s="6"/>
      <c r="M107" s="106"/>
      <c r="N107" s="119"/>
      <c r="O107" s="103"/>
      <c r="P107" s="6"/>
      <c r="Q107" s="132"/>
    </row>
    <row r="108" spans="2:17" ht="60" customHeight="1">
      <c r="B108" s="209"/>
      <c r="C108" s="223"/>
      <c r="D108" s="243"/>
      <c r="E108" s="221"/>
      <c r="F108" s="228"/>
      <c r="G108" s="96" t="s">
        <v>268</v>
      </c>
      <c r="H108" s="119">
        <v>1</v>
      </c>
      <c r="I108" s="6"/>
      <c r="J108" s="106"/>
      <c r="K108" s="119"/>
      <c r="L108" s="6">
        <v>1</v>
      </c>
      <c r="M108" s="106"/>
      <c r="N108" s="119"/>
      <c r="O108" s="103"/>
      <c r="P108" s="6"/>
      <c r="Q108" s="132"/>
    </row>
    <row r="109" spans="2:17" ht="60" customHeight="1">
      <c r="B109" s="209"/>
      <c r="C109" s="11">
        <v>21</v>
      </c>
      <c r="D109" s="83" t="s">
        <v>307</v>
      </c>
      <c r="E109" s="82">
        <v>55</v>
      </c>
      <c r="F109" s="71" t="s">
        <v>618</v>
      </c>
      <c r="G109" s="112" t="s">
        <v>279</v>
      </c>
      <c r="H109" s="119">
        <v>1</v>
      </c>
      <c r="I109" s="6"/>
      <c r="J109" s="106"/>
      <c r="K109" s="119">
        <v>1</v>
      </c>
      <c r="L109" s="6"/>
      <c r="M109" s="106"/>
      <c r="N109" s="119"/>
      <c r="O109" s="103"/>
      <c r="P109" s="6"/>
      <c r="Q109" s="132"/>
    </row>
    <row r="110" spans="2:17" ht="60" customHeight="1">
      <c r="B110" s="209"/>
      <c r="C110" s="222">
        <v>22</v>
      </c>
      <c r="D110" s="224" t="s">
        <v>308</v>
      </c>
      <c r="E110" s="220">
        <v>56</v>
      </c>
      <c r="F110" s="227" t="s">
        <v>280</v>
      </c>
      <c r="G110" s="110" t="s">
        <v>281</v>
      </c>
      <c r="H110" s="119">
        <v>1</v>
      </c>
      <c r="I110" s="6"/>
      <c r="J110" s="106"/>
      <c r="K110" s="119">
        <v>1</v>
      </c>
      <c r="L110" s="6"/>
      <c r="M110" s="106"/>
      <c r="N110" s="119"/>
      <c r="O110" s="103"/>
      <c r="P110" s="6"/>
      <c r="Q110" s="132"/>
    </row>
    <row r="111" spans="2:17" ht="60" customHeight="1">
      <c r="B111" s="209"/>
      <c r="C111" s="212"/>
      <c r="D111" s="214"/>
      <c r="E111" s="216"/>
      <c r="F111" s="219"/>
      <c r="G111" s="110" t="s">
        <v>493</v>
      </c>
      <c r="H111" s="119">
        <v>1</v>
      </c>
      <c r="I111" s="6"/>
      <c r="J111" s="106"/>
      <c r="K111" s="119">
        <v>1</v>
      </c>
      <c r="L111" s="6"/>
      <c r="M111" s="106"/>
      <c r="N111" s="119"/>
      <c r="O111" s="103"/>
      <c r="P111" s="6"/>
      <c r="Q111" s="132"/>
    </row>
    <row r="112" spans="2:17" ht="60" customHeight="1">
      <c r="B112" s="209"/>
      <c r="C112" s="223"/>
      <c r="D112" s="243"/>
      <c r="E112" s="221"/>
      <c r="F112" s="228"/>
      <c r="G112" s="2" t="s">
        <v>282</v>
      </c>
      <c r="H112" s="119">
        <v>1</v>
      </c>
      <c r="I112" s="6"/>
      <c r="J112" s="106"/>
      <c r="K112" s="119">
        <v>1</v>
      </c>
      <c r="L112" s="6"/>
      <c r="M112" s="106"/>
      <c r="N112" s="119"/>
      <c r="O112" s="103"/>
      <c r="P112" s="6"/>
      <c r="Q112" s="132"/>
    </row>
    <row r="113" spans="2:17" ht="60" customHeight="1">
      <c r="B113" s="209"/>
      <c r="C113" s="222">
        <v>23</v>
      </c>
      <c r="D113" s="224" t="s">
        <v>38</v>
      </c>
      <c r="E113" s="220">
        <v>57</v>
      </c>
      <c r="F113" s="233" t="s">
        <v>283</v>
      </c>
      <c r="G113" s="72" t="s">
        <v>545</v>
      </c>
      <c r="H113" s="119">
        <v>1</v>
      </c>
      <c r="I113" s="6"/>
      <c r="J113" s="106" t="s">
        <v>408</v>
      </c>
      <c r="K113" s="119">
        <v>1</v>
      </c>
      <c r="L113" s="6"/>
      <c r="M113" s="106"/>
      <c r="N113" s="119"/>
      <c r="O113" s="103"/>
      <c r="P113" s="6"/>
      <c r="Q113" s="132"/>
    </row>
    <row r="114" spans="2:17" ht="60" customHeight="1">
      <c r="B114" s="209"/>
      <c r="C114" s="212"/>
      <c r="D114" s="225"/>
      <c r="E114" s="221"/>
      <c r="F114" s="234"/>
      <c r="G114" s="72" t="s">
        <v>428</v>
      </c>
      <c r="H114" s="119">
        <v>1</v>
      </c>
      <c r="I114" s="6"/>
      <c r="J114" s="106" t="s">
        <v>408</v>
      </c>
      <c r="K114" s="119">
        <v>1</v>
      </c>
      <c r="L114" s="6"/>
      <c r="M114" s="106"/>
      <c r="N114" s="119"/>
      <c r="O114" s="103"/>
      <c r="P114" s="6"/>
      <c r="Q114" s="132"/>
    </row>
    <row r="115" spans="2:17" ht="60" customHeight="1">
      <c r="B115" s="209"/>
      <c r="C115" s="212"/>
      <c r="D115" s="225"/>
      <c r="E115" s="84">
        <v>58</v>
      </c>
      <c r="F115" s="1" t="s">
        <v>182</v>
      </c>
      <c r="G115" s="2" t="s">
        <v>213</v>
      </c>
      <c r="H115" s="119">
        <v>1</v>
      </c>
      <c r="I115" s="6"/>
      <c r="J115" s="106" t="s">
        <v>408</v>
      </c>
      <c r="K115" s="119">
        <v>1</v>
      </c>
      <c r="L115" s="6"/>
      <c r="M115" s="106"/>
      <c r="N115" s="119"/>
      <c r="O115" s="103"/>
      <c r="P115" s="6"/>
      <c r="Q115" s="132"/>
    </row>
    <row r="116" spans="2:17" ht="60" customHeight="1">
      <c r="B116" s="209"/>
      <c r="C116" s="212"/>
      <c r="D116" s="225"/>
      <c r="E116" s="84">
        <v>59</v>
      </c>
      <c r="F116" s="70" t="s">
        <v>619</v>
      </c>
      <c r="G116" s="72" t="s">
        <v>211</v>
      </c>
      <c r="H116" s="119">
        <v>1</v>
      </c>
      <c r="I116" s="6"/>
      <c r="J116" s="106" t="s">
        <v>408</v>
      </c>
      <c r="K116" s="119">
        <v>1</v>
      </c>
      <c r="L116" s="6"/>
      <c r="M116" s="106"/>
      <c r="N116" s="119"/>
      <c r="O116" s="103"/>
      <c r="P116" s="6"/>
      <c r="Q116" s="132"/>
    </row>
    <row r="117" spans="2:17" ht="60" customHeight="1">
      <c r="B117" s="209"/>
      <c r="C117" s="223"/>
      <c r="D117" s="226"/>
      <c r="E117" s="84">
        <v>60</v>
      </c>
      <c r="F117" s="70" t="s">
        <v>620</v>
      </c>
      <c r="G117" s="2" t="s">
        <v>236</v>
      </c>
      <c r="H117" s="119">
        <v>1</v>
      </c>
      <c r="I117" s="6"/>
      <c r="J117" s="106"/>
      <c r="K117" s="119"/>
      <c r="L117" s="6">
        <v>1</v>
      </c>
      <c r="M117" s="106"/>
      <c r="N117" s="119"/>
      <c r="O117" s="103"/>
      <c r="P117" s="6"/>
      <c r="Q117" s="132"/>
    </row>
    <row r="118" spans="2:17" ht="60" customHeight="1">
      <c r="B118" s="209"/>
      <c r="C118" s="222">
        <v>24</v>
      </c>
      <c r="D118" s="224" t="s">
        <v>212</v>
      </c>
      <c r="E118" s="220">
        <v>61</v>
      </c>
      <c r="F118" s="227" t="s">
        <v>394</v>
      </c>
      <c r="G118" s="112" t="s">
        <v>429</v>
      </c>
      <c r="H118" s="119">
        <v>1</v>
      </c>
      <c r="I118" s="6"/>
      <c r="J118" s="106" t="s">
        <v>408</v>
      </c>
      <c r="K118" s="119">
        <v>1</v>
      </c>
      <c r="L118" s="6"/>
      <c r="M118" s="106"/>
      <c r="N118" s="119"/>
      <c r="O118" s="103"/>
      <c r="P118" s="6"/>
      <c r="Q118" s="132"/>
    </row>
    <row r="119" spans="2:17" ht="60" customHeight="1">
      <c r="B119" s="209"/>
      <c r="C119" s="212"/>
      <c r="D119" s="214"/>
      <c r="E119" s="216"/>
      <c r="F119" s="219"/>
      <c r="G119" s="72" t="s">
        <v>546</v>
      </c>
      <c r="H119" s="119">
        <v>1</v>
      </c>
      <c r="I119" s="6"/>
      <c r="J119" s="106" t="s">
        <v>408</v>
      </c>
      <c r="K119" s="119">
        <v>1</v>
      </c>
      <c r="L119" s="6"/>
      <c r="M119" s="106"/>
      <c r="N119" s="119"/>
      <c r="O119" s="103"/>
      <c r="P119" s="6"/>
      <c r="Q119" s="132"/>
    </row>
    <row r="120" spans="2:17" ht="60" customHeight="1">
      <c r="B120" s="209"/>
      <c r="C120" s="212"/>
      <c r="D120" s="214"/>
      <c r="E120" s="216"/>
      <c r="F120" s="228"/>
      <c r="G120" s="72" t="s">
        <v>547</v>
      </c>
      <c r="H120" s="119"/>
      <c r="I120" s="6"/>
      <c r="J120" s="106" t="s">
        <v>408</v>
      </c>
      <c r="K120" s="119">
        <v>1</v>
      </c>
      <c r="L120" s="6"/>
      <c r="M120" s="106"/>
      <c r="N120" s="119"/>
      <c r="O120" s="103"/>
      <c r="P120" s="6"/>
      <c r="Q120" s="132"/>
    </row>
    <row r="121" spans="2:17" ht="60" customHeight="1">
      <c r="B121" s="209"/>
      <c r="C121" s="222">
        <v>25</v>
      </c>
      <c r="D121" s="224" t="s">
        <v>56</v>
      </c>
      <c r="E121" s="82">
        <v>62</v>
      </c>
      <c r="F121" s="4" t="s">
        <v>386</v>
      </c>
      <c r="G121" s="112" t="s">
        <v>548</v>
      </c>
      <c r="H121" s="119">
        <v>1</v>
      </c>
      <c r="I121" s="6"/>
      <c r="J121" s="106"/>
      <c r="K121" s="119"/>
      <c r="L121" s="6">
        <v>1</v>
      </c>
      <c r="M121" s="106"/>
      <c r="N121" s="119"/>
      <c r="O121" s="103"/>
      <c r="P121" s="6"/>
      <c r="Q121" s="132"/>
    </row>
    <row r="122" spans="2:17" ht="60" customHeight="1">
      <c r="B122" s="209"/>
      <c r="C122" s="212"/>
      <c r="D122" s="214"/>
      <c r="E122" s="82">
        <v>63</v>
      </c>
      <c r="F122" s="4" t="s">
        <v>494</v>
      </c>
      <c r="G122" s="112" t="s">
        <v>430</v>
      </c>
      <c r="H122" s="119">
        <v>1</v>
      </c>
      <c r="I122" s="6"/>
      <c r="J122" s="106"/>
      <c r="K122" s="119"/>
      <c r="L122" s="6">
        <v>1</v>
      </c>
      <c r="M122" s="106"/>
      <c r="N122" s="119"/>
      <c r="O122" s="103"/>
      <c r="P122" s="6"/>
      <c r="Q122" s="132"/>
    </row>
    <row r="123" spans="2:17" ht="60" customHeight="1">
      <c r="B123" s="209"/>
      <c r="C123" s="212"/>
      <c r="D123" s="214"/>
      <c r="E123" s="82">
        <v>64</v>
      </c>
      <c r="F123" s="4" t="s">
        <v>374</v>
      </c>
      <c r="G123" s="110" t="s">
        <v>387</v>
      </c>
      <c r="H123" s="119">
        <v>1</v>
      </c>
      <c r="I123" s="6"/>
      <c r="J123" s="106"/>
      <c r="K123" s="119"/>
      <c r="L123" s="6">
        <v>1</v>
      </c>
      <c r="M123" s="106"/>
      <c r="N123" s="119"/>
      <c r="O123" s="103"/>
      <c r="P123" s="6"/>
      <c r="Q123" s="132"/>
    </row>
    <row r="124" spans="2:17" ht="60" customHeight="1">
      <c r="B124" s="209"/>
      <c r="C124" s="222">
        <v>26</v>
      </c>
      <c r="D124" s="224" t="s">
        <v>39</v>
      </c>
      <c r="E124" s="220">
        <v>65</v>
      </c>
      <c r="F124" s="233" t="s">
        <v>431</v>
      </c>
      <c r="G124" s="72" t="s">
        <v>216</v>
      </c>
      <c r="H124" s="119">
        <v>1</v>
      </c>
      <c r="I124" s="6"/>
      <c r="J124" s="106"/>
      <c r="K124" s="119"/>
      <c r="L124" s="6">
        <v>1</v>
      </c>
      <c r="M124" s="106"/>
      <c r="N124" s="119"/>
      <c r="O124" s="103"/>
      <c r="P124" s="6"/>
      <c r="Q124" s="132"/>
    </row>
    <row r="125" spans="2:17" ht="60" customHeight="1">
      <c r="B125" s="209"/>
      <c r="C125" s="212"/>
      <c r="D125" s="225"/>
      <c r="E125" s="221"/>
      <c r="F125" s="234"/>
      <c r="G125" s="72" t="s">
        <v>613</v>
      </c>
      <c r="H125" s="119">
        <v>1</v>
      </c>
      <c r="I125" s="6"/>
      <c r="J125" s="106"/>
      <c r="K125" s="119"/>
      <c r="L125" s="6">
        <v>1</v>
      </c>
      <c r="M125" s="106"/>
      <c r="N125" s="119"/>
      <c r="O125" s="103"/>
      <c r="P125" s="6"/>
      <c r="Q125" s="132"/>
    </row>
    <row r="126" spans="2:17" ht="60" customHeight="1">
      <c r="B126" s="209"/>
      <c r="C126" s="212"/>
      <c r="D126" s="225"/>
      <c r="E126" s="220">
        <v>66</v>
      </c>
      <c r="F126" s="227" t="s">
        <v>284</v>
      </c>
      <c r="G126" s="2" t="s">
        <v>285</v>
      </c>
      <c r="H126" s="119">
        <v>1</v>
      </c>
      <c r="I126" s="6"/>
      <c r="J126" s="106"/>
      <c r="K126" s="119"/>
      <c r="L126" s="6">
        <v>1</v>
      </c>
      <c r="M126" s="106"/>
      <c r="N126" s="119"/>
      <c r="O126" s="103"/>
      <c r="P126" s="6"/>
      <c r="Q126" s="132"/>
    </row>
    <row r="127" spans="2:17" ht="60" customHeight="1">
      <c r="B127" s="209"/>
      <c r="C127" s="212"/>
      <c r="D127" s="225"/>
      <c r="E127" s="216"/>
      <c r="F127" s="219"/>
      <c r="G127" s="2" t="s">
        <v>549</v>
      </c>
      <c r="H127" s="119">
        <v>1</v>
      </c>
      <c r="I127" s="6"/>
      <c r="J127" s="106"/>
      <c r="K127" s="119">
        <v>1</v>
      </c>
      <c r="L127" s="6"/>
      <c r="M127" s="106"/>
      <c r="N127" s="119"/>
      <c r="O127" s="103"/>
      <c r="P127" s="6"/>
      <c r="Q127" s="132"/>
    </row>
    <row r="128" spans="2:17" ht="60" customHeight="1">
      <c r="B128" s="209"/>
      <c r="C128" s="212"/>
      <c r="D128" s="225"/>
      <c r="E128" s="216"/>
      <c r="F128" s="219"/>
      <c r="G128" s="72" t="s">
        <v>432</v>
      </c>
      <c r="H128" s="119">
        <v>1</v>
      </c>
      <c r="I128" s="6"/>
      <c r="J128" s="106"/>
      <c r="K128" s="119">
        <v>1</v>
      </c>
      <c r="L128" s="6"/>
      <c r="M128" s="106"/>
      <c r="N128" s="119"/>
      <c r="O128" s="103"/>
      <c r="P128" s="6"/>
      <c r="Q128" s="132"/>
    </row>
    <row r="129" spans="2:17" ht="60" customHeight="1">
      <c r="B129" s="209"/>
      <c r="C129" s="212"/>
      <c r="D129" s="225"/>
      <c r="E129" s="216"/>
      <c r="F129" s="219"/>
      <c r="G129" s="72" t="s">
        <v>267</v>
      </c>
      <c r="H129" s="119">
        <v>1</v>
      </c>
      <c r="I129" s="6"/>
      <c r="J129" s="106"/>
      <c r="K129" s="119"/>
      <c r="L129" s="6">
        <v>1</v>
      </c>
      <c r="M129" s="106"/>
      <c r="N129" s="119"/>
      <c r="O129" s="103"/>
      <c r="P129" s="6"/>
      <c r="Q129" s="132"/>
    </row>
    <row r="130" spans="2:17" ht="60" customHeight="1">
      <c r="B130" s="209"/>
      <c r="C130" s="212"/>
      <c r="D130" s="225"/>
      <c r="E130" s="221"/>
      <c r="F130" s="228"/>
      <c r="G130" s="2" t="s">
        <v>217</v>
      </c>
      <c r="H130" s="119">
        <v>1</v>
      </c>
      <c r="I130" s="6"/>
      <c r="J130" s="106"/>
      <c r="K130" s="119"/>
      <c r="L130" s="6">
        <v>1</v>
      </c>
      <c r="M130" s="106"/>
      <c r="N130" s="119"/>
      <c r="O130" s="103"/>
      <c r="P130" s="6"/>
      <c r="Q130" s="132"/>
    </row>
    <row r="131" spans="2:17" ht="60" customHeight="1">
      <c r="B131" s="209"/>
      <c r="C131" s="223"/>
      <c r="D131" s="226"/>
      <c r="E131" s="84">
        <v>67</v>
      </c>
      <c r="F131" s="1" t="s">
        <v>395</v>
      </c>
      <c r="G131" s="2" t="s">
        <v>218</v>
      </c>
      <c r="H131" s="119">
        <v>1</v>
      </c>
      <c r="I131" s="6"/>
      <c r="J131" s="106"/>
      <c r="K131" s="119">
        <v>1</v>
      </c>
      <c r="L131" s="6"/>
      <c r="M131" s="106"/>
      <c r="N131" s="119"/>
      <c r="O131" s="103"/>
      <c r="P131" s="6"/>
      <c r="Q131" s="132"/>
    </row>
    <row r="132" spans="2:17" ht="60" customHeight="1">
      <c r="B132" s="209"/>
      <c r="C132" s="222">
        <v>27</v>
      </c>
      <c r="D132" s="224" t="s">
        <v>57</v>
      </c>
      <c r="E132" s="220">
        <v>68</v>
      </c>
      <c r="F132" s="233" t="s">
        <v>433</v>
      </c>
      <c r="G132" s="2" t="s">
        <v>313</v>
      </c>
      <c r="H132" s="119">
        <v>1</v>
      </c>
      <c r="I132" s="6"/>
      <c r="J132" s="106"/>
      <c r="K132" s="119">
        <v>1</v>
      </c>
      <c r="L132" s="6"/>
      <c r="M132" s="106"/>
      <c r="N132" s="119"/>
      <c r="O132" s="103"/>
      <c r="P132" s="6"/>
      <c r="Q132" s="132"/>
    </row>
    <row r="133" spans="2:17" ht="60" customHeight="1">
      <c r="B133" s="209"/>
      <c r="C133" s="212"/>
      <c r="D133" s="214"/>
      <c r="E133" s="216"/>
      <c r="F133" s="244"/>
      <c r="G133" s="93" t="s">
        <v>434</v>
      </c>
      <c r="H133" s="119">
        <v>1</v>
      </c>
      <c r="I133" s="6"/>
      <c r="J133" s="106"/>
      <c r="K133" s="119">
        <v>1</v>
      </c>
      <c r="L133" s="6"/>
      <c r="M133" s="106"/>
      <c r="N133" s="119"/>
      <c r="O133" s="103"/>
      <c r="P133" s="6"/>
      <c r="Q133" s="132"/>
    </row>
    <row r="134" spans="2:17" ht="60" customHeight="1">
      <c r="B134" s="209"/>
      <c r="C134" s="212"/>
      <c r="D134" s="214"/>
      <c r="E134" s="216"/>
      <c r="F134" s="244"/>
      <c r="G134" s="110" t="s">
        <v>257</v>
      </c>
      <c r="H134" s="119">
        <v>1</v>
      </c>
      <c r="I134" s="6"/>
      <c r="J134" s="106"/>
      <c r="K134" s="119">
        <v>1</v>
      </c>
      <c r="L134" s="6"/>
      <c r="M134" s="106"/>
      <c r="N134" s="119"/>
      <c r="O134" s="103"/>
      <c r="P134" s="6"/>
      <c r="Q134" s="132"/>
    </row>
    <row r="135" spans="2:17" ht="60" customHeight="1">
      <c r="B135" s="209"/>
      <c r="C135" s="212"/>
      <c r="D135" s="214"/>
      <c r="E135" s="220">
        <v>69</v>
      </c>
      <c r="F135" s="233" t="s">
        <v>621</v>
      </c>
      <c r="G135" s="2" t="s">
        <v>246</v>
      </c>
      <c r="H135" s="119">
        <v>1</v>
      </c>
      <c r="I135" s="6"/>
      <c r="J135" s="106"/>
      <c r="K135" s="119">
        <v>1</v>
      </c>
      <c r="L135" s="6"/>
      <c r="M135" s="106"/>
      <c r="N135" s="119"/>
      <c r="O135" s="103"/>
      <c r="P135" s="6"/>
      <c r="Q135" s="132"/>
    </row>
    <row r="136" spans="2:17" ht="60" customHeight="1">
      <c r="B136" s="209"/>
      <c r="C136" s="212"/>
      <c r="D136" s="214"/>
      <c r="E136" s="221"/>
      <c r="F136" s="234"/>
      <c r="G136" s="2" t="s">
        <v>215</v>
      </c>
      <c r="H136" s="119">
        <v>1</v>
      </c>
      <c r="I136" s="6"/>
      <c r="J136" s="106"/>
      <c r="K136" s="119"/>
      <c r="L136" s="6">
        <v>1</v>
      </c>
      <c r="M136" s="106"/>
      <c r="N136" s="119"/>
      <c r="O136" s="103"/>
      <c r="P136" s="6"/>
      <c r="Q136" s="132"/>
    </row>
    <row r="137" spans="2:17" ht="60" customHeight="1">
      <c r="B137" s="209"/>
      <c r="C137" s="212"/>
      <c r="D137" s="214"/>
      <c r="E137" s="220">
        <v>70</v>
      </c>
      <c r="F137" s="227" t="s">
        <v>256</v>
      </c>
      <c r="G137" s="2" t="s">
        <v>214</v>
      </c>
      <c r="H137" s="119">
        <v>1</v>
      </c>
      <c r="I137" s="6"/>
      <c r="J137" s="106"/>
      <c r="K137" s="119">
        <v>1</v>
      </c>
      <c r="L137" s="6"/>
      <c r="M137" s="106"/>
      <c r="N137" s="119"/>
      <c r="O137" s="103"/>
      <c r="P137" s="6"/>
      <c r="Q137" s="132"/>
    </row>
    <row r="138" spans="2:17" ht="60" customHeight="1" thickBot="1">
      <c r="B138" s="209"/>
      <c r="C138" s="212"/>
      <c r="D138" s="214"/>
      <c r="E138" s="216"/>
      <c r="F138" s="219"/>
      <c r="G138" s="112" t="s">
        <v>435</v>
      </c>
      <c r="H138" s="120">
        <v>1</v>
      </c>
      <c r="I138" s="5"/>
      <c r="J138" s="123"/>
      <c r="K138" s="120">
        <v>1</v>
      </c>
      <c r="L138" s="5"/>
      <c r="M138" s="123"/>
      <c r="N138" s="120"/>
      <c r="O138" s="121"/>
      <c r="P138" s="5"/>
      <c r="Q138" s="133"/>
    </row>
    <row r="139" spans="2:17" ht="60" customHeight="1" thickBot="1">
      <c r="B139" s="105" t="s">
        <v>325</v>
      </c>
      <c r="C139" s="17"/>
      <c r="D139" s="78"/>
      <c r="E139" s="85"/>
      <c r="F139" s="13"/>
      <c r="G139" s="68"/>
      <c r="H139" s="16">
        <f>SUM(H69:H138)</f>
        <v>67</v>
      </c>
      <c r="I139" s="17">
        <f>SUM(I69:I138)</f>
        <v>2</v>
      </c>
      <c r="J139" s="67">
        <f>SUM(J69:J138)</f>
        <v>0</v>
      </c>
      <c r="K139" s="16">
        <f t="shared" ref="K139" si="1">SUM(K69:K138)</f>
        <v>44</v>
      </c>
      <c r="L139" s="17">
        <f>SUM(L69:L138)</f>
        <v>26</v>
      </c>
      <c r="M139" s="67">
        <f>SUM(M69:M138)</f>
        <v>0</v>
      </c>
      <c r="N139" s="16">
        <f>SUM(N69:N138)</f>
        <v>0</v>
      </c>
      <c r="O139" s="97">
        <f>SUM(O69:O138)</f>
        <v>0</v>
      </c>
      <c r="P139" s="17">
        <f>SUM(P69:P138)</f>
        <v>0</v>
      </c>
      <c r="Q139" s="134"/>
    </row>
    <row r="140" spans="2:17" ht="60" customHeight="1">
      <c r="B140" s="246" t="s">
        <v>229</v>
      </c>
      <c r="C140" s="211">
        <v>28</v>
      </c>
      <c r="D140" s="213" t="s">
        <v>40</v>
      </c>
      <c r="E140" s="215">
        <v>71</v>
      </c>
      <c r="F140" s="217" t="s">
        <v>115</v>
      </c>
      <c r="G140" s="114" t="s">
        <v>319</v>
      </c>
      <c r="H140" s="126">
        <v>1</v>
      </c>
      <c r="I140" s="127"/>
      <c r="J140" s="107"/>
      <c r="K140" s="126">
        <v>1</v>
      </c>
      <c r="L140" s="127"/>
      <c r="M140" s="107"/>
      <c r="N140" s="126"/>
      <c r="O140" s="128"/>
      <c r="P140" s="127"/>
      <c r="Q140" s="135"/>
    </row>
    <row r="141" spans="2:17" ht="60" customHeight="1">
      <c r="B141" s="247"/>
      <c r="C141" s="212"/>
      <c r="D141" s="214"/>
      <c r="E141" s="216"/>
      <c r="F141" s="219"/>
      <c r="G141" s="110" t="s">
        <v>202</v>
      </c>
      <c r="H141" s="119">
        <v>1</v>
      </c>
      <c r="I141" s="6"/>
      <c r="J141" s="106"/>
      <c r="K141" s="119"/>
      <c r="L141" s="6">
        <v>1</v>
      </c>
      <c r="M141" s="106"/>
      <c r="N141" s="119"/>
      <c r="O141" s="103"/>
      <c r="P141" s="6"/>
      <c r="Q141" s="132"/>
    </row>
    <row r="142" spans="2:17" ht="60" customHeight="1">
      <c r="B142" s="247"/>
      <c r="C142" s="212"/>
      <c r="D142" s="214"/>
      <c r="E142" s="220">
        <v>72</v>
      </c>
      <c r="F142" s="227" t="s">
        <v>286</v>
      </c>
      <c r="G142" s="2" t="s">
        <v>287</v>
      </c>
      <c r="H142" s="119">
        <v>1</v>
      </c>
      <c r="I142" s="6"/>
      <c r="J142" s="106"/>
      <c r="K142" s="119">
        <v>1</v>
      </c>
      <c r="L142" s="6"/>
      <c r="M142" s="106"/>
      <c r="N142" s="119"/>
      <c r="O142" s="103"/>
      <c r="P142" s="6"/>
      <c r="Q142" s="132"/>
    </row>
    <row r="143" spans="2:17" ht="60" customHeight="1">
      <c r="B143" s="247"/>
      <c r="C143" s="212"/>
      <c r="D143" s="214"/>
      <c r="E143" s="216"/>
      <c r="F143" s="219"/>
      <c r="G143" s="110" t="s">
        <v>288</v>
      </c>
      <c r="H143" s="119">
        <v>1</v>
      </c>
      <c r="I143" s="6"/>
      <c r="J143" s="106"/>
      <c r="K143" s="119"/>
      <c r="L143" s="6">
        <v>1</v>
      </c>
      <c r="M143" s="106"/>
      <c r="N143" s="119"/>
      <c r="O143" s="103"/>
      <c r="P143" s="6"/>
      <c r="Q143" s="132"/>
    </row>
    <row r="144" spans="2:17" ht="60" customHeight="1">
      <c r="B144" s="247"/>
      <c r="C144" s="222">
        <v>29</v>
      </c>
      <c r="D144" s="248" t="s">
        <v>309</v>
      </c>
      <c r="E144" s="220">
        <v>73</v>
      </c>
      <c r="F144" s="227" t="s">
        <v>116</v>
      </c>
      <c r="G144" s="110" t="s">
        <v>320</v>
      </c>
      <c r="H144" s="119">
        <v>1</v>
      </c>
      <c r="I144" s="6"/>
      <c r="J144" s="106"/>
      <c r="K144" s="119">
        <v>1</v>
      </c>
      <c r="L144" s="6"/>
      <c r="M144" s="106"/>
      <c r="N144" s="119"/>
      <c r="O144" s="103"/>
      <c r="P144" s="6"/>
      <c r="Q144" s="132"/>
    </row>
    <row r="145" spans="2:17" ht="60" customHeight="1">
      <c r="B145" s="247"/>
      <c r="C145" s="212"/>
      <c r="D145" s="225"/>
      <c r="E145" s="221"/>
      <c r="F145" s="228"/>
      <c r="G145" s="110" t="s">
        <v>237</v>
      </c>
      <c r="H145" s="119">
        <v>1</v>
      </c>
      <c r="I145" s="6"/>
      <c r="J145" s="106"/>
      <c r="K145" s="119"/>
      <c r="L145" s="6">
        <v>1</v>
      </c>
      <c r="M145" s="106"/>
      <c r="N145" s="119"/>
      <c r="O145" s="103"/>
      <c r="P145" s="6"/>
      <c r="Q145" s="132"/>
    </row>
    <row r="146" spans="2:17" ht="60" customHeight="1">
      <c r="B146" s="247"/>
      <c r="C146" s="212"/>
      <c r="D146" s="225"/>
      <c r="E146" s="220">
        <v>74</v>
      </c>
      <c r="F146" s="227" t="s">
        <v>385</v>
      </c>
      <c r="G146" s="112" t="s">
        <v>436</v>
      </c>
      <c r="H146" s="119">
        <v>1</v>
      </c>
      <c r="I146" s="6"/>
      <c r="J146" s="106"/>
      <c r="K146" s="119"/>
      <c r="L146" s="6">
        <v>1</v>
      </c>
      <c r="M146" s="106"/>
      <c r="N146" s="119"/>
      <c r="O146" s="103"/>
      <c r="P146" s="6"/>
      <c r="Q146" s="132"/>
    </row>
    <row r="147" spans="2:17" ht="60" customHeight="1">
      <c r="B147" s="247"/>
      <c r="C147" s="223"/>
      <c r="D147" s="226"/>
      <c r="E147" s="221"/>
      <c r="F147" s="228"/>
      <c r="G147" s="72" t="s">
        <v>409</v>
      </c>
      <c r="H147" s="119">
        <v>1</v>
      </c>
      <c r="I147" s="6"/>
      <c r="J147" s="106"/>
      <c r="K147" s="119"/>
      <c r="L147" s="6">
        <v>1</v>
      </c>
      <c r="M147" s="106"/>
      <c r="N147" s="119"/>
      <c r="O147" s="103"/>
      <c r="P147" s="6"/>
      <c r="Q147" s="132"/>
    </row>
    <row r="148" spans="2:17" ht="60" customHeight="1">
      <c r="B148" s="247"/>
      <c r="C148" s="6">
        <v>30</v>
      </c>
      <c r="D148" s="87" t="s">
        <v>41</v>
      </c>
      <c r="E148" s="84">
        <v>75</v>
      </c>
      <c r="F148" s="1" t="s">
        <v>117</v>
      </c>
      <c r="G148" s="2" t="s">
        <v>382</v>
      </c>
      <c r="H148" s="119">
        <v>1</v>
      </c>
      <c r="I148" s="6"/>
      <c r="J148" s="106"/>
      <c r="K148" s="119"/>
      <c r="L148" s="6">
        <v>1</v>
      </c>
      <c r="M148" s="106"/>
      <c r="N148" s="119"/>
      <c r="O148" s="103"/>
      <c r="P148" s="6"/>
      <c r="Q148" s="132"/>
    </row>
    <row r="149" spans="2:17" ht="60" customHeight="1">
      <c r="B149" s="247"/>
      <c r="C149" s="222">
        <v>31</v>
      </c>
      <c r="D149" s="224" t="s">
        <v>42</v>
      </c>
      <c r="E149" s="220">
        <v>76</v>
      </c>
      <c r="F149" s="227" t="s">
        <v>437</v>
      </c>
      <c r="G149" s="115" t="s">
        <v>207</v>
      </c>
      <c r="H149" s="119">
        <v>1</v>
      </c>
      <c r="I149" s="6"/>
      <c r="J149" s="106"/>
      <c r="K149" s="119">
        <v>1</v>
      </c>
      <c r="L149" s="6"/>
      <c r="M149" s="106"/>
      <c r="N149" s="119"/>
      <c r="O149" s="103"/>
      <c r="P149" s="6"/>
      <c r="Q149" s="132"/>
    </row>
    <row r="150" spans="2:17" ht="60" customHeight="1">
      <c r="B150" s="247"/>
      <c r="C150" s="212"/>
      <c r="D150" s="214"/>
      <c r="E150" s="216"/>
      <c r="F150" s="219"/>
      <c r="G150" s="72" t="s">
        <v>208</v>
      </c>
      <c r="H150" s="119">
        <v>1</v>
      </c>
      <c r="I150" s="6"/>
      <c r="J150" s="106"/>
      <c r="K150" s="119">
        <v>1</v>
      </c>
      <c r="L150" s="6"/>
      <c r="M150" s="106"/>
      <c r="N150" s="119"/>
      <c r="O150" s="103"/>
      <c r="P150" s="6"/>
      <c r="Q150" s="132"/>
    </row>
    <row r="151" spans="2:17" ht="60" customHeight="1">
      <c r="B151" s="247"/>
      <c r="C151" s="212"/>
      <c r="D151" s="214"/>
      <c r="E151" s="221"/>
      <c r="F151" s="228"/>
      <c r="G151" s="112" t="s">
        <v>209</v>
      </c>
      <c r="H151" s="119">
        <v>1</v>
      </c>
      <c r="I151" s="6"/>
      <c r="J151" s="106"/>
      <c r="K151" s="119">
        <v>1</v>
      </c>
      <c r="L151" s="6"/>
      <c r="M151" s="106"/>
      <c r="N151" s="119"/>
      <c r="O151" s="103"/>
      <c r="P151" s="6"/>
      <c r="Q151" s="132"/>
    </row>
    <row r="152" spans="2:17" ht="60" customHeight="1">
      <c r="B152" s="247"/>
      <c r="C152" s="212"/>
      <c r="D152" s="214"/>
      <c r="E152" s="220">
        <v>77</v>
      </c>
      <c r="F152" s="227" t="s">
        <v>289</v>
      </c>
      <c r="G152" s="72" t="s">
        <v>438</v>
      </c>
      <c r="H152" s="119">
        <v>1</v>
      </c>
      <c r="I152" s="6"/>
      <c r="J152" s="106"/>
      <c r="K152" s="119">
        <v>1</v>
      </c>
      <c r="L152" s="6"/>
      <c r="M152" s="106"/>
      <c r="N152" s="119"/>
      <c r="O152" s="103"/>
      <c r="P152" s="6"/>
      <c r="Q152" s="132"/>
    </row>
    <row r="153" spans="2:17" ht="60" customHeight="1">
      <c r="B153" s="247"/>
      <c r="C153" s="212"/>
      <c r="D153" s="214"/>
      <c r="E153" s="216"/>
      <c r="F153" s="219"/>
      <c r="G153" s="72" t="s">
        <v>439</v>
      </c>
      <c r="H153" s="119">
        <v>1</v>
      </c>
      <c r="I153" s="6"/>
      <c r="J153" s="106"/>
      <c r="K153" s="119">
        <v>1</v>
      </c>
      <c r="L153" s="6"/>
      <c r="M153" s="106"/>
      <c r="N153" s="119"/>
      <c r="O153" s="103"/>
      <c r="P153" s="6"/>
      <c r="Q153" s="132"/>
    </row>
    <row r="154" spans="2:17" ht="60" customHeight="1" thickBot="1">
      <c r="B154" s="247"/>
      <c r="C154" s="212"/>
      <c r="D154" s="214"/>
      <c r="E154" s="216"/>
      <c r="F154" s="238"/>
      <c r="G154" s="72" t="s">
        <v>411</v>
      </c>
      <c r="H154" s="120">
        <v>1</v>
      </c>
      <c r="I154" s="5"/>
      <c r="J154" s="123"/>
      <c r="K154" s="120"/>
      <c r="L154" s="5">
        <v>1</v>
      </c>
      <c r="M154" s="123"/>
      <c r="N154" s="120"/>
      <c r="O154" s="121"/>
      <c r="P154" s="5"/>
      <c r="Q154" s="133"/>
    </row>
    <row r="155" spans="2:17" ht="60" customHeight="1" thickBot="1">
      <c r="B155" s="105" t="s">
        <v>325</v>
      </c>
      <c r="C155" s="17"/>
      <c r="D155" s="78"/>
      <c r="E155" s="85"/>
      <c r="F155" s="13"/>
      <c r="G155" s="68"/>
      <c r="H155" s="16">
        <f t="shared" ref="H155:P155" si="2">SUM(H140:H154)</f>
        <v>15</v>
      </c>
      <c r="I155" s="17">
        <f t="shared" si="2"/>
        <v>0</v>
      </c>
      <c r="J155" s="67">
        <f t="shared" si="2"/>
        <v>0</v>
      </c>
      <c r="K155" s="16">
        <f t="shared" si="2"/>
        <v>8</v>
      </c>
      <c r="L155" s="17">
        <f t="shared" si="2"/>
        <v>7</v>
      </c>
      <c r="M155" s="67">
        <f t="shared" si="2"/>
        <v>0</v>
      </c>
      <c r="N155" s="16">
        <f t="shared" si="2"/>
        <v>0</v>
      </c>
      <c r="O155" s="97">
        <f t="shared" si="2"/>
        <v>0</v>
      </c>
      <c r="P155" s="17">
        <f t="shared" si="2"/>
        <v>0</v>
      </c>
      <c r="Q155" s="134"/>
    </row>
    <row r="156" spans="2:17" ht="60" customHeight="1">
      <c r="B156" s="208" t="s">
        <v>21</v>
      </c>
      <c r="C156" s="211">
        <v>32</v>
      </c>
      <c r="D156" s="213" t="s">
        <v>245</v>
      </c>
      <c r="E156" s="88">
        <v>78</v>
      </c>
      <c r="F156" s="7" t="s">
        <v>550</v>
      </c>
      <c r="G156" s="114" t="s">
        <v>551</v>
      </c>
      <c r="H156" s="126">
        <v>1</v>
      </c>
      <c r="I156" s="127"/>
      <c r="J156" s="107"/>
      <c r="K156" s="126">
        <v>1</v>
      </c>
      <c r="L156" s="127"/>
      <c r="M156" s="107"/>
      <c r="N156" s="126"/>
      <c r="O156" s="128"/>
      <c r="P156" s="127"/>
      <c r="Q156" s="135"/>
    </row>
    <row r="157" spans="2:17" ht="60" customHeight="1">
      <c r="B157" s="209"/>
      <c r="C157" s="212"/>
      <c r="D157" s="214"/>
      <c r="E157" s="220">
        <v>79</v>
      </c>
      <c r="F157" s="257" t="s">
        <v>495</v>
      </c>
      <c r="G157" s="2" t="s">
        <v>552</v>
      </c>
      <c r="H157" s="119">
        <v>1</v>
      </c>
      <c r="I157" s="6"/>
      <c r="J157" s="106"/>
      <c r="K157" s="119">
        <v>1</v>
      </c>
      <c r="L157" s="6"/>
      <c r="M157" s="106"/>
      <c r="N157" s="119"/>
      <c r="O157" s="103"/>
      <c r="P157" s="6"/>
      <c r="Q157" s="132"/>
    </row>
    <row r="158" spans="2:17" ht="60" customHeight="1">
      <c r="B158" s="209"/>
      <c r="C158" s="223"/>
      <c r="D158" s="243"/>
      <c r="E158" s="221"/>
      <c r="F158" s="229"/>
      <c r="G158" s="2" t="s">
        <v>170</v>
      </c>
      <c r="H158" s="119">
        <v>1</v>
      </c>
      <c r="I158" s="6"/>
      <c r="J158" s="106"/>
      <c r="K158" s="119"/>
      <c r="L158" s="6">
        <v>1</v>
      </c>
      <c r="M158" s="106"/>
      <c r="N158" s="119"/>
      <c r="O158" s="103"/>
      <c r="P158" s="6"/>
      <c r="Q158" s="132"/>
    </row>
    <row r="159" spans="2:17" ht="60" customHeight="1">
      <c r="B159" s="209"/>
      <c r="C159" s="222">
        <v>33</v>
      </c>
      <c r="D159" s="224" t="s">
        <v>22</v>
      </c>
      <c r="E159" s="220">
        <v>80</v>
      </c>
      <c r="F159" s="227" t="s">
        <v>171</v>
      </c>
      <c r="G159" s="110" t="s">
        <v>358</v>
      </c>
      <c r="H159" s="119">
        <v>1</v>
      </c>
      <c r="I159" s="6"/>
      <c r="J159" s="106"/>
      <c r="K159" s="119">
        <v>1</v>
      </c>
      <c r="L159" s="6"/>
      <c r="M159" s="106"/>
      <c r="N159" s="119"/>
      <c r="O159" s="103"/>
      <c r="P159" s="6"/>
      <c r="Q159" s="132"/>
    </row>
    <row r="160" spans="2:17" ht="60" customHeight="1">
      <c r="B160" s="209"/>
      <c r="C160" s="212"/>
      <c r="D160" s="214"/>
      <c r="E160" s="216"/>
      <c r="F160" s="228"/>
      <c r="G160" s="72" t="s">
        <v>172</v>
      </c>
      <c r="H160" s="119">
        <v>1</v>
      </c>
      <c r="I160" s="6"/>
      <c r="J160" s="106"/>
      <c r="K160" s="119">
        <v>1</v>
      </c>
      <c r="L160" s="6"/>
      <c r="M160" s="106"/>
      <c r="N160" s="119"/>
      <c r="O160" s="103"/>
      <c r="P160" s="6"/>
      <c r="Q160" s="132"/>
    </row>
    <row r="161" spans="2:17" ht="60" customHeight="1">
      <c r="B161" s="209"/>
      <c r="C161" s="6">
        <v>34</v>
      </c>
      <c r="D161" s="89" t="s">
        <v>23</v>
      </c>
      <c r="E161" s="84">
        <v>81</v>
      </c>
      <c r="F161" s="1" t="s">
        <v>553</v>
      </c>
      <c r="G161" s="2" t="s">
        <v>554</v>
      </c>
      <c r="H161" s="119">
        <v>1</v>
      </c>
      <c r="I161" s="6"/>
      <c r="J161" s="106"/>
      <c r="K161" s="119">
        <v>1</v>
      </c>
      <c r="L161" s="6"/>
      <c r="M161" s="106"/>
      <c r="N161" s="119"/>
      <c r="O161" s="103"/>
      <c r="P161" s="6"/>
      <c r="Q161" s="132"/>
    </row>
    <row r="162" spans="2:17" ht="60" customHeight="1">
      <c r="B162" s="209"/>
      <c r="C162" s="222">
        <v>35</v>
      </c>
      <c r="D162" s="224" t="s">
        <v>24</v>
      </c>
      <c r="E162" s="220">
        <v>82</v>
      </c>
      <c r="F162" s="233" t="s">
        <v>622</v>
      </c>
      <c r="G162" s="2" t="s">
        <v>177</v>
      </c>
      <c r="H162" s="119">
        <v>1</v>
      </c>
      <c r="I162" s="6"/>
      <c r="J162" s="106"/>
      <c r="K162" s="119">
        <v>1</v>
      </c>
      <c r="L162" s="6"/>
      <c r="M162" s="106"/>
      <c r="N162" s="119"/>
      <c r="O162" s="103"/>
      <c r="P162" s="6"/>
      <c r="Q162" s="132"/>
    </row>
    <row r="163" spans="2:17" ht="60" customHeight="1">
      <c r="B163" s="209"/>
      <c r="C163" s="212"/>
      <c r="D163" s="214"/>
      <c r="E163" s="221"/>
      <c r="F163" s="234"/>
      <c r="G163" s="2" t="s">
        <v>290</v>
      </c>
      <c r="H163" s="119">
        <v>1</v>
      </c>
      <c r="I163" s="6"/>
      <c r="J163" s="106"/>
      <c r="K163" s="119">
        <v>1</v>
      </c>
      <c r="L163" s="6"/>
      <c r="M163" s="106"/>
      <c r="N163" s="119"/>
      <c r="O163" s="103"/>
      <c r="P163" s="6"/>
      <c r="Q163" s="132"/>
    </row>
    <row r="164" spans="2:17" ht="60" customHeight="1">
      <c r="B164" s="209"/>
      <c r="C164" s="223"/>
      <c r="D164" s="243"/>
      <c r="E164" s="84">
        <v>83</v>
      </c>
      <c r="F164" s="70" t="s">
        <v>623</v>
      </c>
      <c r="G164" s="2" t="s">
        <v>291</v>
      </c>
      <c r="H164" s="119">
        <v>1</v>
      </c>
      <c r="I164" s="6"/>
      <c r="J164" s="106"/>
      <c r="K164" s="119"/>
      <c r="L164" s="6">
        <v>1</v>
      </c>
      <c r="M164" s="106"/>
      <c r="N164" s="119"/>
      <c r="O164" s="103"/>
      <c r="P164" s="6"/>
      <c r="Q164" s="132"/>
    </row>
    <row r="165" spans="2:17" ht="60" customHeight="1">
      <c r="B165" s="209"/>
      <c r="C165" s="222">
        <v>36</v>
      </c>
      <c r="D165" s="224" t="s">
        <v>25</v>
      </c>
      <c r="E165" s="82">
        <v>84</v>
      </c>
      <c r="F165" s="71" t="s">
        <v>440</v>
      </c>
      <c r="G165" s="72" t="s">
        <v>643</v>
      </c>
      <c r="H165" s="119">
        <v>1</v>
      </c>
      <c r="I165" s="6"/>
      <c r="J165" s="106"/>
      <c r="K165" s="119"/>
      <c r="L165" s="6">
        <v>1</v>
      </c>
      <c r="M165" s="106"/>
      <c r="N165" s="119"/>
      <c r="O165" s="103"/>
      <c r="P165" s="6"/>
      <c r="Q165" s="132"/>
    </row>
    <row r="166" spans="2:17" ht="60" customHeight="1">
      <c r="B166" s="209"/>
      <c r="C166" s="212"/>
      <c r="D166" s="214"/>
      <c r="E166" s="82">
        <v>85</v>
      </c>
      <c r="F166" s="4" t="s">
        <v>178</v>
      </c>
      <c r="G166" s="72" t="s">
        <v>441</v>
      </c>
      <c r="H166" s="119">
        <v>1</v>
      </c>
      <c r="I166" s="6"/>
      <c r="J166" s="106"/>
      <c r="K166" s="119"/>
      <c r="L166" s="6">
        <v>1</v>
      </c>
      <c r="M166" s="106"/>
      <c r="N166" s="119"/>
      <c r="O166" s="103"/>
      <c r="P166" s="6"/>
      <c r="Q166" s="132"/>
    </row>
    <row r="167" spans="2:17" ht="60" customHeight="1">
      <c r="B167" s="209"/>
      <c r="C167" s="223"/>
      <c r="D167" s="243"/>
      <c r="E167" s="84">
        <v>86</v>
      </c>
      <c r="F167" s="70" t="s">
        <v>624</v>
      </c>
      <c r="G167" s="2" t="s">
        <v>179</v>
      </c>
      <c r="H167" s="119">
        <v>1</v>
      </c>
      <c r="I167" s="6"/>
      <c r="J167" s="106"/>
      <c r="K167" s="119"/>
      <c r="L167" s="6">
        <v>1</v>
      </c>
      <c r="M167" s="106"/>
      <c r="N167" s="119"/>
      <c r="O167" s="103"/>
      <c r="P167" s="6"/>
      <c r="Q167" s="132"/>
    </row>
    <row r="168" spans="2:17" ht="60" customHeight="1">
      <c r="B168" s="209"/>
      <c r="C168" s="222">
        <v>37</v>
      </c>
      <c r="D168" s="224" t="s">
        <v>555</v>
      </c>
      <c r="E168" s="220">
        <v>87</v>
      </c>
      <c r="F168" s="227" t="s">
        <v>292</v>
      </c>
      <c r="G168" s="110" t="s">
        <v>293</v>
      </c>
      <c r="H168" s="119">
        <v>1</v>
      </c>
      <c r="I168" s="6"/>
      <c r="J168" s="106"/>
      <c r="K168" s="119">
        <v>1</v>
      </c>
      <c r="L168" s="6"/>
      <c r="M168" s="106"/>
      <c r="N168" s="119"/>
      <c r="O168" s="103"/>
      <c r="P168" s="6"/>
      <c r="Q168" s="132"/>
    </row>
    <row r="169" spans="2:17" ht="60" customHeight="1">
      <c r="B169" s="209"/>
      <c r="C169" s="212"/>
      <c r="D169" s="225"/>
      <c r="E169" s="216"/>
      <c r="F169" s="219"/>
      <c r="G169" s="110" t="s">
        <v>507</v>
      </c>
      <c r="H169" s="119">
        <v>1</v>
      </c>
      <c r="I169" s="6"/>
      <c r="J169" s="106"/>
      <c r="K169" s="119">
        <v>1</v>
      </c>
      <c r="L169" s="6"/>
      <c r="M169" s="106"/>
      <c r="N169" s="119"/>
      <c r="O169" s="103"/>
      <c r="P169" s="6"/>
      <c r="Q169" s="132"/>
    </row>
    <row r="170" spans="2:17" ht="60" customHeight="1">
      <c r="B170" s="209"/>
      <c r="C170" s="212"/>
      <c r="D170" s="225"/>
      <c r="E170" s="221"/>
      <c r="F170" s="228"/>
      <c r="G170" s="2" t="s">
        <v>294</v>
      </c>
      <c r="H170" s="119">
        <v>1</v>
      </c>
      <c r="I170" s="6"/>
      <c r="J170" s="106"/>
      <c r="K170" s="119"/>
      <c r="L170" s="6">
        <v>1</v>
      </c>
      <c r="M170" s="106"/>
      <c r="N170" s="119"/>
      <c r="O170" s="103"/>
      <c r="P170" s="6"/>
      <c r="Q170" s="132"/>
    </row>
    <row r="171" spans="2:17" ht="60" customHeight="1">
      <c r="B171" s="209"/>
      <c r="C171" s="222">
        <v>38</v>
      </c>
      <c r="D171" s="224" t="s">
        <v>48</v>
      </c>
      <c r="E171" s="84">
        <v>88</v>
      </c>
      <c r="F171" s="4" t="s">
        <v>125</v>
      </c>
      <c r="G171" s="112" t="s">
        <v>442</v>
      </c>
      <c r="H171" s="119">
        <v>1</v>
      </c>
      <c r="I171" s="6"/>
      <c r="J171" s="106"/>
      <c r="K171" s="119"/>
      <c r="L171" s="6">
        <v>1</v>
      </c>
      <c r="M171" s="106"/>
      <c r="N171" s="119"/>
      <c r="O171" s="103"/>
      <c r="P171" s="6"/>
      <c r="Q171" s="132"/>
    </row>
    <row r="172" spans="2:17" ht="60" customHeight="1">
      <c r="B172" s="209"/>
      <c r="C172" s="212"/>
      <c r="D172" s="214"/>
      <c r="E172" s="82">
        <v>89</v>
      </c>
      <c r="F172" s="71" t="s">
        <v>625</v>
      </c>
      <c r="G172" s="110" t="s">
        <v>180</v>
      </c>
      <c r="H172" s="119">
        <v>1</v>
      </c>
      <c r="I172" s="6"/>
      <c r="J172" s="106"/>
      <c r="K172" s="119">
        <v>1</v>
      </c>
      <c r="L172" s="6"/>
      <c r="M172" s="106"/>
      <c r="N172" s="119"/>
      <c r="O172" s="103"/>
      <c r="P172" s="6"/>
      <c r="Q172" s="132"/>
    </row>
    <row r="173" spans="2:17" ht="60" customHeight="1">
      <c r="B173" s="209"/>
      <c r="C173" s="222">
        <v>39</v>
      </c>
      <c r="D173" s="224" t="s">
        <v>50</v>
      </c>
      <c r="E173" s="220">
        <v>90</v>
      </c>
      <c r="F173" s="233" t="s">
        <v>626</v>
      </c>
      <c r="G173" s="110" t="s">
        <v>375</v>
      </c>
      <c r="H173" s="119">
        <v>1</v>
      </c>
      <c r="I173" s="6"/>
      <c r="J173" s="106"/>
      <c r="K173" s="119">
        <v>1</v>
      </c>
      <c r="L173" s="6"/>
      <c r="M173" s="106"/>
      <c r="N173" s="119"/>
      <c r="O173" s="103"/>
      <c r="P173" s="6"/>
      <c r="Q173" s="132"/>
    </row>
    <row r="174" spans="2:17" ht="60" customHeight="1">
      <c r="B174" s="209"/>
      <c r="C174" s="212"/>
      <c r="D174" s="214"/>
      <c r="E174" s="216"/>
      <c r="F174" s="244"/>
      <c r="G174" s="2" t="s">
        <v>556</v>
      </c>
      <c r="H174" s="119">
        <v>1</v>
      </c>
      <c r="I174" s="6"/>
      <c r="J174" s="106"/>
      <c r="K174" s="119">
        <v>1</v>
      </c>
      <c r="L174" s="6"/>
      <c r="M174" s="106"/>
      <c r="N174" s="119"/>
      <c r="O174" s="103"/>
      <c r="P174" s="6"/>
      <c r="Q174" s="132"/>
    </row>
    <row r="175" spans="2:17" ht="60" customHeight="1">
      <c r="B175" s="209"/>
      <c r="C175" s="212"/>
      <c r="D175" s="214"/>
      <c r="E175" s="216"/>
      <c r="F175" s="244"/>
      <c r="G175" s="2" t="s">
        <v>261</v>
      </c>
      <c r="H175" s="119"/>
      <c r="I175" s="6"/>
      <c r="J175" s="106">
        <v>1</v>
      </c>
      <c r="K175" s="119"/>
      <c r="L175" s="6">
        <v>1</v>
      </c>
      <c r="M175" s="106"/>
      <c r="N175" s="119"/>
      <c r="O175" s="103"/>
      <c r="P175" s="6"/>
      <c r="Q175" s="132"/>
    </row>
    <row r="176" spans="2:17" ht="60" customHeight="1">
      <c r="B176" s="209"/>
      <c r="C176" s="212"/>
      <c r="D176" s="214"/>
      <c r="E176" s="216"/>
      <c r="F176" s="244"/>
      <c r="G176" s="72" t="s">
        <v>258</v>
      </c>
      <c r="H176" s="119">
        <v>1</v>
      </c>
      <c r="I176" s="6"/>
      <c r="J176" s="106"/>
      <c r="K176" s="119">
        <v>1</v>
      </c>
      <c r="L176" s="6"/>
      <c r="M176" s="106"/>
      <c r="N176" s="119"/>
      <c r="O176" s="103"/>
      <c r="P176" s="6"/>
      <c r="Q176" s="132"/>
    </row>
    <row r="177" spans="2:17" ht="60" customHeight="1">
      <c r="B177" s="209"/>
      <c r="C177" s="212"/>
      <c r="D177" s="214"/>
      <c r="E177" s="221"/>
      <c r="F177" s="234"/>
      <c r="G177" s="72" t="s">
        <v>636</v>
      </c>
      <c r="H177" s="119">
        <v>1</v>
      </c>
      <c r="I177" s="6"/>
      <c r="J177" s="106"/>
      <c r="K177" s="119">
        <v>1</v>
      </c>
      <c r="L177" s="6"/>
      <c r="M177" s="106"/>
      <c r="N177" s="119"/>
      <c r="O177" s="103"/>
      <c r="P177" s="6"/>
      <c r="Q177" s="132"/>
    </row>
    <row r="178" spans="2:17" ht="60" customHeight="1">
      <c r="B178" s="209"/>
      <c r="C178" s="212"/>
      <c r="D178" s="214"/>
      <c r="E178" s="220">
        <v>91</v>
      </c>
      <c r="F178" s="233" t="s">
        <v>627</v>
      </c>
      <c r="G178" s="2" t="s">
        <v>321</v>
      </c>
      <c r="H178" s="119">
        <v>1</v>
      </c>
      <c r="I178" s="6"/>
      <c r="J178" s="106"/>
      <c r="K178" s="119">
        <v>1</v>
      </c>
      <c r="L178" s="6"/>
      <c r="M178" s="106"/>
      <c r="N178" s="119"/>
      <c r="O178" s="103"/>
      <c r="P178" s="6"/>
      <c r="Q178" s="132"/>
    </row>
    <row r="179" spans="2:17" ht="60" customHeight="1">
      <c r="B179" s="209"/>
      <c r="C179" s="212"/>
      <c r="D179" s="214"/>
      <c r="E179" s="221"/>
      <c r="F179" s="234"/>
      <c r="G179" s="2" t="s">
        <v>557</v>
      </c>
      <c r="H179" s="119">
        <v>1</v>
      </c>
      <c r="I179" s="6"/>
      <c r="J179" s="106"/>
      <c r="K179" s="119">
        <v>1</v>
      </c>
      <c r="L179" s="6"/>
      <c r="M179" s="106"/>
      <c r="N179" s="119"/>
      <c r="O179" s="103"/>
      <c r="P179" s="6"/>
      <c r="Q179" s="132"/>
    </row>
    <row r="180" spans="2:17" ht="60" customHeight="1">
      <c r="B180" s="209"/>
      <c r="C180" s="223"/>
      <c r="D180" s="243"/>
      <c r="E180" s="84">
        <v>92</v>
      </c>
      <c r="F180" s="1" t="s">
        <v>126</v>
      </c>
      <c r="G180" s="116" t="s">
        <v>181</v>
      </c>
      <c r="H180" s="119">
        <v>1</v>
      </c>
      <c r="I180" s="6"/>
      <c r="J180" s="106"/>
      <c r="K180" s="119"/>
      <c r="L180" s="6">
        <v>1</v>
      </c>
      <c r="M180" s="106"/>
      <c r="N180" s="119"/>
      <c r="O180" s="103"/>
      <c r="P180" s="6"/>
      <c r="Q180" s="132"/>
    </row>
    <row r="181" spans="2:17" ht="60" customHeight="1">
      <c r="B181" s="209"/>
      <c r="C181" s="222">
        <v>40</v>
      </c>
      <c r="D181" s="248" t="s">
        <v>266</v>
      </c>
      <c r="E181" s="220">
        <v>93</v>
      </c>
      <c r="F181" s="227" t="s">
        <v>123</v>
      </c>
      <c r="G181" s="2" t="s">
        <v>558</v>
      </c>
      <c r="H181" s="119">
        <v>1</v>
      </c>
      <c r="I181" s="6"/>
      <c r="J181" s="106"/>
      <c r="K181" s="119">
        <v>1</v>
      </c>
      <c r="L181" s="6"/>
      <c r="M181" s="106"/>
      <c r="N181" s="119"/>
      <c r="O181" s="103"/>
      <c r="P181" s="6"/>
      <c r="Q181" s="132"/>
    </row>
    <row r="182" spans="2:17" ht="60" customHeight="1">
      <c r="B182" s="209"/>
      <c r="C182" s="212"/>
      <c r="D182" s="225"/>
      <c r="E182" s="216"/>
      <c r="F182" s="219"/>
      <c r="G182" s="110" t="s">
        <v>559</v>
      </c>
      <c r="H182" s="119">
        <v>1</v>
      </c>
      <c r="I182" s="6"/>
      <c r="J182" s="106"/>
      <c r="K182" s="119">
        <v>1</v>
      </c>
      <c r="L182" s="6"/>
      <c r="M182" s="106"/>
      <c r="N182" s="119"/>
      <c r="O182" s="103"/>
      <c r="P182" s="6"/>
      <c r="Q182" s="132"/>
    </row>
    <row r="183" spans="2:17" ht="60" customHeight="1">
      <c r="B183" s="209"/>
      <c r="C183" s="222">
        <v>41</v>
      </c>
      <c r="D183" s="224" t="s">
        <v>49</v>
      </c>
      <c r="E183" s="220">
        <v>94</v>
      </c>
      <c r="F183" s="233" t="s">
        <v>443</v>
      </c>
      <c r="G183" s="112" t="s">
        <v>376</v>
      </c>
      <c r="H183" s="119">
        <v>1</v>
      </c>
      <c r="I183" s="6"/>
      <c r="J183" s="106"/>
      <c r="K183" s="119">
        <v>1</v>
      </c>
      <c r="L183" s="6"/>
      <c r="M183" s="106"/>
      <c r="N183" s="119"/>
      <c r="O183" s="103"/>
      <c r="P183" s="6"/>
      <c r="Q183" s="132"/>
    </row>
    <row r="184" spans="2:17" ht="60" customHeight="1">
      <c r="B184" s="209"/>
      <c r="C184" s="212"/>
      <c r="D184" s="214"/>
      <c r="E184" s="216"/>
      <c r="F184" s="244"/>
      <c r="G184" s="117" t="s">
        <v>560</v>
      </c>
      <c r="H184" s="119">
        <v>1</v>
      </c>
      <c r="I184" s="6"/>
      <c r="J184" s="106"/>
      <c r="K184" s="119">
        <v>1</v>
      </c>
      <c r="L184" s="6"/>
      <c r="M184" s="106"/>
      <c r="N184" s="119"/>
      <c r="O184" s="103"/>
      <c r="P184" s="6"/>
      <c r="Q184" s="132"/>
    </row>
    <row r="185" spans="2:17" ht="60" customHeight="1">
      <c r="B185" s="209"/>
      <c r="C185" s="212"/>
      <c r="D185" s="214"/>
      <c r="E185" s="221"/>
      <c r="F185" s="234"/>
      <c r="G185" s="112" t="s">
        <v>561</v>
      </c>
      <c r="H185" s="119">
        <v>1</v>
      </c>
      <c r="I185" s="6"/>
      <c r="J185" s="106"/>
      <c r="K185" s="119">
        <v>1</v>
      </c>
      <c r="L185" s="6"/>
      <c r="M185" s="106"/>
      <c r="N185" s="119"/>
      <c r="O185" s="103"/>
      <c r="P185" s="6"/>
      <c r="Q185" s="132"/>
    </row>
    <row r="186" spans="2:17" ht="60" customHeight="1">
      <c r="B186" s="209"/>
      <c r="C186" s="212"/>
      <c r="D186" s="214"/>
      <c r="E186" s="220">
        <v>95</v>
      </c>
      <c r="F186" s="233" t="s">
        <v>444</v>
      </c>
      <c r="G186" s="72" t="s">
        <v>562</v>
      </c>
      <c r="H186" s="119">
        <v>1</v>
      </c>
      <c r="I186" s="6"/>
      <c r="J186" s="106"/>
      <c r="K186" s="119">
        <v>1</v>
      </c>
      <c r="L186" s="6"/>
      <c r="M186" s="106"/>
      <c r="N186" s="119"/>
      <c r="O186" s="103"/>
      <c r="P186" s="6"/>
      <c r="Q186" s="132"/>
    </row>
    <row r="187" spans="2:17" ht="60" customHeight="1">
      <c r="B187" s="209"/>
      <c r="C187" s="223"/>
      <c r="D187" s="243"/>
      <c r="E187" s="221"/>
      <c r="F187" s="234"/>
      <c r="G187" s="72" t="s">
        <v>563</v>
      </c>
      <c r="H187" s="119">
        <v>1</v>
      </c>
      <c r="I187" s="6"/>
      <c r="J187" s="106"/>
      <c r="K187" s="119">
        <v>1</v>
      </c>
      <c r="L187" s="6"/>
      <c r="M187" s="106"/>
      <c r="N187" s="119"/>
      <c r="O187" s="103"/>
      <c r="P187" s="6"/>
      <c r="Q187" s="132"/>
    </row>
    <row r="188" spans="2:17" ht="60" customHeight="1">
      <c r="B188" s="209"/>
      <c r="C188" s="222">
        <v>42</v>
      </c>
      <c r="D188" s="224" t="s">
        <v>564</v>
      </c>
      <c r="E188" s="82">
        <v>96</v>
      </c>
      <c r="F188" s="4" t="s">
        <v>94</v>
      </c>
      <c r="G188" s="72" t="s">
        <v>565</v>
      </c>
      <c r="H188" s="119">
        <v>1</v>
      </c>
      <c r="I188" s="6"/>
      <c r="J188" s="106"/>
      <c r="K188" s="119"/>
      <c r="L188" s="6">
        <v>1</v>
      </c>
      <c r="M188" s="106"/>
      <c r="N188" s="119"/>
      <c r="O188" s="103"/>
      <c r="P188" s="6"/>
      <c r="Q188" s="132"/>
    </row>
    <row r="189" spans="2:17" ht="60" customHeight="1">
      <c r="B189" s="209"/>
      <c r="C189" s="212"/>
      <c r="D189" s="214"/>
      <c r="E189" s="220">
        <v>97</v>
      </c>
      <c r="F189" s="227" t="s">
        <v>95</v>
      </c>
      <c r="G189" s="2" t="s">
        <v>566</v>
      </c>
      <c r="H189" s="119">
        <v>1</v>
      </c>
      <c r="I189" s="6"/>
      <c r="J189" s="106"/>
      <c r="K189" s="119">
        <v>1</v>
      </c>
      <c r="L189" s="6"/>
      <c r="M189" s="106"/>
      <c r="N189" s="119"/>
      <c r="O189" s="103"/>
      <c r="P189" s="6"/>
      <c r="Q189" s="132"/>
    </row>
    <row r="190" spans="2:17" ht="60" customHeight="1">
      <c r="B190" s="209"/>
      <c r="C190" s="223"/>
      <c r="D190" s="243"/>
      <c r="E190" s="221"/>
      <c r="F190" s="228"/>
      <c r="G190" s="116" t="s">
        <v>567</v>
      </c>
      <c r="H190" s="119">
        <v>1</v>
      </c>
      <c r="I190" s="6"/>
      <c r="J190" s="106"/>
      <c r="K190" s="119">
        <v>1</v>
      </c>
      <c r="L190" s="6"/>
      <c r="M190" s="106"/>
      <c r="N190" s="119"/>
      <c r="O190" s="103"/>
      <c r="P190" s="6"/>
      <c r="Q190" s="132"/>
    </row>
    <row r="191" spans="2:17" ht="60" customHeight="1">
      <c r="B191" s="209"/>
      <c r="C191" s="222">
        <v>43</v>
      </c>
      <c r="D191" s="245" t="s">
        <v>568</v>
      </c>
      <c r="E191" s="86">
        <v>98</v>
      </c>
      <c r="F191" s="91" t="s">
        <v>569</v>
      </c>
      <c r="G191" s="72" t="s">
        <v>570</v>
      </c>
      <c r="H191" s="119">
        <v>1</v>
      </c>
      <c r="I191" s="6"/>
      <c r="J191" s="106"/>
      <c r="K191" s="119"/>
      <c r="L191" s="6">
        <v>1</v>
      </c>
      <c r="M191" s="106"/>
      <c r="N191" s="119"/>
      <c r="O191" s="103"/>
      <c r="P191" s="6"/>
      <c r="Q191" s="132"/>
    </row>
    <row r="192" spans="2:17" ht="60" customHeight="1">
      <c r="B192" s="209"/>
      <c r="C192" s="212"/>
      <c r="D192" s="245"/>
      <c r="E192" s="250">
        <v>99</v>
      </c>
      <c r="F192" s="233" t="s">
        <v>571</v>
      </c>
      <c r="G192" s="72" t="s">
        <v>572</v>
      </c>
      <c r="H192" s="119"/>
      <c r="I192" s="6"/>
      <c r="J192" s="106"/>
      <c r="K192" s="119"/>
      <c r="L192" s="6"/>
      <c r="M192" s="106"/>
      <c r="N192" s="119"/>
      <c r="O192" s="103"/>
      <c r="P192" s="6"/>
      <c r="Q192" s="132"/>
    </row>
    <row r="193" spans="2:17" ht="60" customHeight="1">
      <c r="B193" s="209"/>
      <c r="C193" s="212"/>
      <c r="D193" s="249"/>
      <c r="E193" s="241"/>
      <c r="F193" s="251"/>
      <c r="G193" s="72" t="s">
        <v>573</v>
      </c>
      <c r="H193" s="119">
        <v>1</v>
      </c>
      <c r="I193" s="6"/>
      <c r="J193" s="106"/>
      <c r="K193" s="119"/>
      <c r="L193" s="6">
        <v>1</v>
      </c>
      <c r="M193" s="106"/>
      <c r="N193" s="119"/>
      <c r="O193" s="103"/>
      <c r="P193" s="6"/>
      <c r="Q193" s="132"/>
    </row>
    <row r="194" spans="2:17" ht="60" customHeight="1">
      <c r="B194" s="209"/>
      <c r="C194" s="212"/>
      <c r="D194" s="224" t="s">
        <v>574</v>
      </c>
      <c r="E194" s="220">
        <v>100</v>
      </c>
      <c r="F194" s="233" t="s">
        <v>628</v>
      </c>
      <c r="G194" s="115" t="s">
        <v>575</v>
      </c>
      <c r="H194" s="119">
        <v>1</v>
      </c>
      <c r="I194" s="6"/>
      <c r="J194" s="106"/>
      <c r="K194" s="119">
        <v>1</v>
      </c>
      <c r="L194" s="6"/>
      <c r="M194" s="106"/>
      <c r="N194" s="119"/>
      <c r="O194" s="103"/>
      <c r="P194" s="6"/>
      <c r="Q194" s="132"/>
    </row>
    <row r="195" spans="2:17" ht="60" customHeight="1">
      <c r="B195" s="209"/>
      <c r="C195" s="212"/>
      <c r="D195" s="214"/>
      <c r="E195" s="216"/>
      <c r="F195" s="244"/>
      <c r="G195" s="2" t="s">
        <v>576</v>
      </c>
      <c r="H195" s="119">
        <v>1</v>
      </c>
      <c r="I195" s="6"/>
      <c r="J195" s="106"/>
      <c r="K195" s="119">
        <v>1</v>
      </c>
      <c r="L195" s="6"/>
      <c r="M195" s="106"/>
      <c r="N195" s="119"/>
      <c r="O195" s="103"/>
      <c r="P195" s="6"/>
      <c r="Q195" s="132"/>
    </row>
    <row r="196" spans="2:17" ht="60" customHeight="1">
      <c r="B196" s="209"/>
      <c r="C196" s="212"/>
      <c r="D196" s="214"/>
      <c r="E196" s="216"/>
      <c r="F196" s="244"/>
      <c r="G196" s="95" t="s">
        <v>445</v>
      </c>
      <c r="H196" s="119">
        <v>1</v>
      </c>
      <c r="I196" s="6"/>
      <c r="J196" s="106"/>
      <c r="K196" s="119">
        <v>1</v>
      </c>
      <c r="L196" s="6"/>
      <c r="M196" s="106"/>
      <c r="N196" s="119"/>
      <c r="O196" s="103"/>
      <c r="P196" s="6"/>
      <c r="Q196" s="132"/>
    </row>
    <row r="197" spans="2:17" ht="60" customHeight="1">
      <c r="B197" s="209"/>
      <c r="C197" s="212"/>
      <c r="D197" s="214"/>
      <c r="E197" s="216"/>
      <c r="F197" s="244"/>
      <c r="G197" s="111" t="s">
        <v>577</v>
      </c>
      <c r="H197" s="119">
        <v>1</v>
      </c>
      <c r="I197" s="6"/>
      <c r="J197" s="106"/>
      <c r="K197" s="119">
        <v>1</v>
      </c>
      <c r="L197" s="6"/>
      <c r="M197" s="106"/>
      <c r="N197" s="119"/>
      <c r="O197" s="103"/>
      <c r="P197" s="6"/>
      <c r="Q197" s="132"/>
    </row>
    <row r="198" spans="2:17" ht="60" customHeight="1">
      <c r="B198" s="209"/>
      <c r="C198" s="212"/>
      <c r="D198" s="214"/>
      <c r="E198" s="216"/>
      <c r="F198" s="244"/>
      <c r="G198" s="2" t="s">
        <v>578</v>
      </c>
      <c r="H198" s="119">
        <v>1</v>
      </c>
      <c r="I198" s="6"/>
      <c r="J198" s="106"/>
      <c r="K198" s="119">
        <v>1</v>
      </c>
      <c r="L198" s="6"/>
      <c r="M198" s="106"/>
      <c r="N198" s="119"/>
      <c r="O198" s="103"/>
      <c r="P198" s="6"/>
      <c r="Q198" s="132"/>
    </row>
    <row r="199" spans="2:17" ht="60" customHeight="1">
      <c r="B199" s="209"/>
      <c r="C199" s="212"/>
      <c r="D199" s="214"/>
      <c r="E199" s="216"/>
      <c r="F199" s="244"/>
      <c r="G199" s="112" t="s">
        <v>579</v>
      </c>
      <c r="H199" s="119">
        <v>1</v>
      </c>
      <c r="I199" s="6"/>
      <c r="J199" s="106"/>
      <c r="K199" s="119">
        <v>1</v>
      </c>
      <c r="L199" s="6"/>
      <c r="M199" s="106"/>
      <c r="N199" s="119"/>
      <c r="O199" s="103"/>
      <c r="P199" s="6"/>
      <c r="Q199" s="132"/>
    </row>
    <row r="200" spans="2:17" ht="60" customHeight="1">
      <c r="B200" s="209"/>
      <c r="C200" s="212"/>
      <c r="D200" s="214"/>
      <c r="E200" s="216"/>
      <c r="F200" s="244"/>
      <c r="G200" s="112" t="s">
        <v>580</v>
      </c>
      <c r="H200" s="119">
        <v>1</v>
      </c>
      <c r="I200" s="6"/>
      <c r="J200" s="106"/>
      <c r="K200" s="119">
        <v>1</v>
      </c>
      <c r="L200" s="6"/>
      <c r="M200" s="106"/>
      <c r="N200" s="119"/>
      <c r="O200" s="103"/>
      <c r="P200" s="6"/>
      <c r="Q200" s="132"/>
    </row>
    <row r="201" spans="2:17" ht="60" customHeight="1">
      <c r="B201" s="209"/>
      <c r="C201" s="212"/>
      <c r="D201" s="214"/>
      <c r="E201" s="220">
        <v>101</v>
      </c>
      <c r="F201" s="233" t="s">
        <v>629</v>
      </c>
      <c r="G201" s="110" t="s">
        <v>581</v>
      </c>
      <c r="H201" s="119">
        <v>1</v>
      </c>
      <c r="I201" s="6"/>
      <c r="J201" s="106"/>
      <c r="K201" s="119">
        <v>1</v>
      </c>
      <c r="L201" s="6"/>
      <c r="M201" s="106"/>
      <c r="N201" s="119"/>
      <c r="O201" s="103"/>
      <c r="P201" s="6"/>
      <c r="Q201" s="132"/>
    </row>
    <row r="202" spans="2:17" ht="60" customHeight="1">
      <c r="B202" s="209"/>
      <c r="C202" s="212"/>
      <c r="D202" s="214"/>
      <c r="E202" s="216"/>
      <c r="F202" s="244"/>
      <c r="G202" s="2" t="s">
        <v>582</v>
      </c>
      <c r="H202" s="119">
        <v>1</v>
      </c>
      <c r="I202" s="6"/>
      <c r="J202" s="106"/>
      <c r="K202" s="119">
        <v>1</v>
      </c>
      <c r="L202" s="6"/>
      <c r="M202" s="106"/>
      <c r="N202" s="119"/>
      <c r="O202" s="103"/>
      <c r="P202" s="6"/>
      <c r="Q202" s="132"/>
    </row>
    <row r="203" spans="2:17" ht="60" customHeight="1">
      <c r="B203" s="209"/>
      <c r="C203" s="212"/>
      <c r="D203" s="214"/>
      <c r="E203" s="221"/>
      <c r="F203" s="234"/>
      <c r="G203" s="2" t="s">
        <v>583</v>
      </c>
      <c r="H203" s="119">
        <v>1</v>
      </c>
      <c r="I203" s="6"/>
      <c r="J203" s="106"/>
      <c r="K203" s="119">
        <v>1</v>
      </c>
      <c r="L203" s="6"/>
      <c r="M203" s="106"/>
      <c r="N203" s="119"/>
      <c r="O203" s="103"/>
      <c r="P203" s="6"/>
      <c r="Q203" s="132"/>
    </row>
    <row r="204" spans="2:17" ht="60" customHeight="1">
      <c r="B204" s="209"/>
      <c r="C204" s="212"/>
      <c r="D204" s="214"/>
      <c r="E204" s="216">
        <v>102</v>
      </c>
      <c r="F204" s="219" t="s">
        <v>247</v>
      </c>
      <c r="G204" s="2" t="s">
        <v>584</v>
      </c>
      <c r="H204" s="119">
        <v>1</v>
      </c>
      <c r="I204" s="6"/>
      <c r="J204" s="106"/>
      <c r="K204" s="119">
        <v>1</v>
      </c>
      <c r="L204" s="6"/>
      <c r="M204" s="106"/>
      <c r="N204" s="119"/>
      <c r="O204" s="103"/>
      <c r="P204" s="6"/>
      <c r="Q204" s="132"/>
    </row>
    <row r="205" spans="2:17" ht="60" customHeight="1">
      <c r="B205" s="209"/>
      <c r="C205" s="223"/>
      <c r="D205" s="243"/>
      <c r="E205" s="221"/>
      <c r="F205" s="228"/>
      <c r="G205" s="95" t="s">
        <v>487</v>
      </c>
      <c r="H205" s="119">
        <v>1</v>
      </c>
      <c r="I205" s="6"/>
      <c r="J205" s="106"/>
      <c r="K205" s="119">
        <v>1</v>
      </c>
      <c r="L205" s="6"/>
      <c r="M205" s="106"/>
      <c r="N205" s="119"/>
      <c r="O205" s="103"/>
      <c r="P205" s="6"/>
      <c r="Q205" s="132"/>
    </row>
    <row r="206" spans="2:17" ht="60" customHeight="1">
      <c r="B206" s="209"/>
      <c r="C206" s="222">
        <v>44</v>
      </c>
      <c r="D206" s="248" t="s">
        <v>34</v>
      </c>
      <c r="E206" s="84">
        <v>103</v>
      </c>
      <c r="F206" s="1" t="s">
        <v>99</v>
      </c>
      <c r="G206" s="72" t="s">
        <v>488</v>
      </c>
      <c r="H206" s="119">
        <v>1</v>
      </c>
      <c r="I206" s="6"/>
      <c r="J206" s="106"/>
      <c r="K206" s="119">
        <v>1</v>
      </c>
      <c r="L206" s="6"/>
      <c r="M206" s="106"/>
      <c r="N206" s="119"/>
      <c r="O206" s="103"/>
      <c r="P206" s="6"/>
      <c r="Q206" s="132"/>
    </row>
    <row r="207" spans="2:17" ht="60" customHeight="1">
      <c r="B207" s="209"/>
      <c r="C207" s="212"/>
      <c r="D207" s="225"/>
      <c r="E207" s="220">
        <v>104</v>
      </c>
      <c r="F207" s="227" t="s">
        <v>98</v>
      </c>
      <c r="G207" s="72" t="s">
        <v>185</v>
      </c>
      <c r="H207" s="119">
        <v>1</v>
      </c>
      <c r="I207" s="6"/>
      <c r="J207" s="106"/>
      <c r="K207" s="119">
        <v>1</v>
      </c>
      <c r="L207" s="6"/>
      <c r="M207" s="106"/>
      <c r="N207" s="119"/>
      <c r="O207" s="103"/>
      <c r="P207" s="6"/>
      <c r="Q207" s="132"/>
    </row>
    <row r="208" spans="2:17" ht="60" customHeight="1">
      <c r="B208" s="209"/>
      <c r="C208" s="212"/>
      <c r="D208" s="225"/>
      <c r="E208" s="221"/>
      <c r="F208" s="228"/>
      <c r="G208" s="72" t="s">
        <v>585</v>
      </c>
      <c r="H208" s="119">
        <v>1</v>
      </c>
      <c r="I208" s="6"/>
      <c r="J208" s="106"/>
      <c r="K208" s="119">
        <v>1</v>
      </c>
      <c r="L208" s="6"/>
      <c r="M208" s="106"/>
      <c r="N208" s="119"/>
      <c r="O208" s="103"/>
      <c r="P208" s="6"/>
      <c r="Q208" s="132"/>
    </row>
    <row r="209" spans="2:17" ht="60" customHeight="1">
      <c r="B209" s="209"/>
      <c r="C209" s="212"/>
      <c r="D209" s="225"/>
      <c r="E209" s="220">
        <v>105</v>
      </c>
      <c r="F209" s="227" t="s">
        <v>225</v>
      </c>
      <c r="G209" s="72" t="s">
        <v>226</v>
      </c>
      <c r="H209" s="119">
        <v>1</v>
      </c>
      <c r="I209" s="6"/>
      <c r="J209" s="106"/>
      <c r="K209" s="119">
        <v>1</v>
      </c>
      <c r="L209" s="6"/>
      <c r="M209" s="106"/>
      <c r="N209" s="119"/>
      <c r="O209" s="103"/>
      <c r="P209" s="6"/>
      <c r="Q209" s="132"/>
    </row>
    <row r="210" spans="2:17" ht="60" customHeight="1">
      <c r="B210" s="209"/>
      <c r="C210" s="212"/>
      <c r="D210" s="225"/>
      <c r="E210" s="221"/>
      <c r="F210" s="228"/>
      <c r="G210" s="2" t="s">
        <v>586</v>
      </c>
      <c r="H210" s="119">
        <v>1</v>
      </c>
      <c r="I210" s="6"/>
      <c r="J210" s="106"/>
      <c r="K210" s="119"/>
      <c r="L210" s="6">
        <v>1</v>
      </c>
      <c r="M210" s="106"/>
      <c r="N210" s="119"/>
      <c r="O210" s="103"/>
      <c r="P210" s="6"/>
      <c r="Q210" s="132"/>
    </row>
    <row r="211" spans="2:17" ht="60" customHeight="1">
      <c r="B211" s="209"/>
      <c r="C211" s="223"/>
      <c r="D211" s="226"/>
      <c r="E211" s="84">
        <v>106</v>
      </c>
      <c r="F211" s="1" t="s">
        <v>227</v>
      </c>
      <c r="G211" s="72" t="s">
        <v>587</v>
      </c>
      <c r="H211" s="119">
        <v>1</v>
      </c>
      <c r="I211" s="6"/>
      <c r="J211" s="106"/>
      <c r="K211" s="119">
        <v>1</v>
      </c>
      <c r="L211" s="6"/>
      <c r="M211" s="106"/>
      <c r="N211" s="119"/>
      <c r="O211" s="103"/>
      <c r="P211" s="6"/>
      <c r="Q211" s="132"/>
    </row>
    <row r="212" spans="2:17" ht="60" customHeight="1">
      <c r="B212" s="209"/>
      <c r="C212" s="222">
        <v>45</v>
      </c>
      <c r="D212" s="248" t="s">
        <v>35</v>
      </c>
      <c r="E212" s="220">
        <v>107</v>
      </c>
      <c r="F212" s="233" t="s">
        <v>630</v>
      </c>
      <c r="G212" s="72" t="s">
        <v>588</v>
      </c>
      <c r="H212" s="119">
        <v>1</v>
      </c>
      <c r="I212" s="6"/>
      <c r="J212" s="106"/>
      <c r="K212" s="119">
        <v>1</v>
      </c>
      <c r="L212" s="6"/>
      <c r="M212" s="106"/>
      <c r="N212" s="119"/>
      <c r="O212" s="103"/>
      <c r="P212" s="6"/>
      <c r="Q212" s="132"/>
    </row>
    <row r="213" spans="2:17" ht="60" customHeight="1">
      <c r="B213" s="209"/>
      <c r="C213" s="212"/>
      <c r="D213" s="225"/>
      <c r="E213" s="216"/>
      <c r="F213" s="244"/>
      <c r="G213" s="2" t="s">
        <v>589</v>
      </c>
      <c r="H213" s="119">
        <v>1</v>
      </c>
      <c r="I213" s="6"/>
      <c r="J213" s="106"/>
      <c r="K213" s="119">
        <v>1</v>
      </c>
      <c r="L213" s="6"/>
      <c r="M213" s="106"/>
      <c r="N213" s="119"/>
      <c r="O213" s="103"/>
      <c r="P213" s="6"/>
      <c r="Q213" s="132"/>
    </row>
    <row r="214" spans="2:17" ht="60" customHeight="1">
      <c r="B214" s="209"/>
      <c r="C214" s="223"/>
      <c r="D214" s="226"/>
      <c r="E214" s="221"/>
      <c r="F214" s="234"/>
      <c r="G214" s="72" t="s">
        <v>590</v>
      </c>
      <c r="H214" s="119">
        <v>1</v>
      </c>
      <c r="I214" s="6"/>
      <c r="J214" s="106"/>
      <c r="K214" s="119">
        <v>1</v>
      </c>
      <c r="L214" s="6"/>
      <c r="M214" s="106"/>
      <c r="N214" s="119"/>
      <c r="O214" s="103"/>
      <c r="P214" s="6"/>
      <c r="Q214" s="132"/>
    </row>
    <row r="215" spans="2:17" ht="60" customHeight="1">
      <c r="B215" s="209"/>
      <c r="C215" s="11">
        <v>46</v>
      </c>
      <c r="D215" s="83" t="s">
        <v>253</v>
      </c>
      <c r="E215" s="82">
        <v>108</v>
      </c>
      <c r="F215" s="71" t="s">
        <v>631</v>
      </c>
      <c r="G215" s="110" t="s">
        <v>295</v>
      </c>
      <c r="H215" s="119">
        <v>1</v>
      </c>
      <c r="I215" s="6"/>
      <c r="J215" s="106"/>
      <c r="K215" s="119">
        <v>1</v>
      </c>
      <c r="L215" s="6"/>
      <c r="M215" s="106"/>
      <c r="N215" s="119"/>
      <c r="O215" s="103"/>
      <c r="P215" s="6"/>
      <c r="Q215" s="132"/>
    </row>
    <row r="216" spans="2:17" ht="60" customHeight="1">
      <c r="B216" s="209"/>
      <c r="C216" s="222">
        <v>47</v>
      </c>
      <c r="D216" s="224" t="s">
        <v>51</v>
      </c>
      <c r="E216" s="220">
        <v>109</v>
      </c>
      <c r="F216" s="227" t="s">
        <v>322</v>
      </c>
      <c r="G216" s="110" t="s">
        <v>591</v>
      </c>
      <c r="H216" s="119">
        <v>1</v>
      </c>
      <c r="I216" s="6"/>
      <c r="J216" s="106"/>
      <c r="K216" s="119">
        <v>1</v>
      </c>
      <c r="L216" s="6"/>
      <c r="M216" s="106"/>
      <c r="N216" s="119"/>
      <c r="O216" s="103"/>
      <c r="P216" s="6"/>
      <c r="Q216" s="132"/>
    </row>
    <row r="217" spans="2:17" ht="60" customHeight="1">
      <c r="B217" s="209"/>
      <c r="C217" s="212"/>
      <c r="D217" s="214"/>
      <c r="E217" s="221"/>
      <c r="F217" s="228"/>
      <c r="G217" s="2" t="s">
        <v>183</v>
      </c>
      <c r="H217" s="119">
        <v>1</v>
      </c>
      <c r="I217" s="6"/>
      <c r="J217" s="106"/>
      <c r="K217" s="119">
        <v>1</v>
      </c>
      <c r="L217" s="6"/>
      <c r="M217" s="106"/>
      <c r="N217" s="119"/>
      <c r="O217" s="103"/>
      <c r="P217" s="6"/>
      <c r="Q217" s="132"/>
    </row>
    <row r="218" spans="2:17" ht="60" customHeight="1">
      <c r="B218" s="209"/>
      <c r="C218" s="212"/>
      <c r="D218" s="214"/>
      <c r="E218" s="82">
        <v>110</v>
      </c>
      <c r="F218" s="4" t="s">
        <v>97</v>
      </c>
      <c r="G218" s="110" t="s">
        <v>592</v>
      </c>
      <c r="H218" s="119">
        <v>1</v>
      </c>
      <c r="I218" s="6"/>
      <c r="J218" s="106"/>
      <c r="K218" s="119">
        <v>1</v>
      </c>
      <c r="L218" s="6"/>
      <c r="M218" s="106"/>
      <c r="N218" s="119"/>
      <c r="O218" s="103"/>
      <c r="P218" s="6"/>
      <c r="Q218" s="132"/>
    </row>
    <row r="219" spans="2:17" ht="60" customHeight="1">
      <c r="B219" s="209"/>
      <c r="C219" s="212"/>
      <c r="D219" s="214"/>
      <c r="E219" s="220">
        <v>111</v>
      </c>
      <c r="F219" s="233" t="s">
        <v>96</v>
      </c>
      <c r="G219" s="72" t="s">
        <v>446</v>
      </c>
      <c r="H219" s="119">
        <v>1</v>
      </c>
      <c r="I219" s="6"/>
      <c r="J219" s="106"/>
      <c r="K219" s="119">
        <v>1</v>
      </c>
      <c r="L219" s="6"/>
      <c r="M219" s="106"/>
      <c r="N219" s="119"/>
      <c r="O219" s="103"/>
      <c r="P219" s="6"/>
      <c r="Q219" s="132"/>
    </row>
    <row r="220" spans="2:17" ht="60" customHeight="1" thickBot="1">
      <c r="B220" s="210"/>
      <c r="C220" s="223"/>
      <c r="D220" s="243"/>
      <c r="E220" s="221"/>
      <c r="F220" s="234"/>
      <c r="G220" s="72" t="s">
        <v>410</v>
      </c>
      <c r="H220" s="120">
        <v>1</v>
      </c>
      <c r="I220" s="5"/>
      <c r="J220" s="123"/>
      <c r="K220" s="120">
        <v>1</v>
      </c>
      <c r="L220" s="5"/>
      <c r="M220" s="123"/>
      <c r="N220" s="120"/>
      <c r="O220" s="121"/>
      <c r="P220" s="5"/>
      <c r="Q220" s="133"/>
    </row>
    <row r="221" spans="2:17" ht="60" customHeight="1" thickBot="1">
      <c r="B221" s="105" t="s">
        <v>325</v>
      </c>
      <c r="C221" s="17"/>
      <c r="D221" s="78"/>
      <c r="E221" s="85"/>
      <c r="F221" s="13"/>
      <c r="G221" s="68"/>
      <c r="H221" s="16">
        <f t="shared" ref="H221:P221" si="3">SUM(H156:H220)</f>
        <v>63</v>
      </c>
      <c r="I221" s="17">
        <f t="shared" si="3"/>
        <v>0</v>
      </c>
      <c r="J221" s="67">
        <f t="shared" si="3"/>
        <v>1</v>
      </c>
      <c r="K221" s="16">
        <f t="shared" si="3"/>
        <v>51</v>
      </c>
      <c r="L221" s="17">
        <f t="shared" si="3"/>
        <v>13</v>
      </c>
      <c r="M221" s="67">
        <f t="shared" si="3"/>
        <v>0</v>
      </c>
      <c r="N221" s="16">
        <f t="shared" si="3"/>
        <v>0</v>
      </c>
      <c r="O221" s="97">
        <f t="shared" si="3"/>
        <v>0</v>
      </c>
      <c r="P221" s="17">
        <f t="shared" si="3"/>
        <v>0</v>
      </c>
      <c r="Q221" s="134"/>
    </row>
    <row r="222" spans="2:17" ht="60" customHeight="1">
      <c r="B222" s="252" t="s">
        <v>18</v>
      </c>
      <c r="C222" s="211">
        <v>48</v>
      </c>
      <c r="D222" s="213" t="s">
        <v>47</v>
      </c>
      <c r="E222" s="215">
        <v>112</v>
      </c>
      <c r="F222" s="217" t="s">
        <v>89</v>
      </c>
      <c r="G222" s="114" t="s">
        <v>296</v>
      </c>
      <c r="H222" s="126">
        <v>1</v>
      </c>
      <c r="I222" s="127"/>
      <c r="J222" s="107"/>
      <c r="K222" s="126">
        <v>1</v>
      </c>
      <c r="L222" s="127"/>
      <c r="M222" s="107"/>
      <c r="N222" s="126"/>
      <c r="O222" s="128"/>
      <c r="P222" s="127"/>
      <c r="Q222" s="135"/>
    </row>
    <row r="223" spans="2:17" ht="60" customHeight="1">
      <c r="B223" s="253"/>
      <c r="C223" s="212"/>
      <c r="D223" s="214"/>
      <c r="E223" s="216"/>
      <c r="F223" s="219"/>
      <c r="G223" s="110" t="s">
        <v>496</v>
      </c>
      <c r="H223" s="119">
        <v>1</v>
      </c>
      <c r="I223" s="6"/>
      <c r="J223" s="106"/>
      <c r="K223" s="119"/>
      <c r="L223" s="6">
        <v>1</v>
      </c>
      <c r="M223" s="106"/>
      <c r="N223" s="119"/>
      <c r="O223" s="103"/>
      <c r="P223" s="6"/>
      <c r="Q223" s="132"/>
    </row>
    <row r="224" spans="2:17" ht="60" customHeight="1">
      <c r="B224" s="253"/>
      <c r="C224" s="212"/>
      <c r="D224" s="214"/>
      <c r="E224" s="216"/>
      <c r="F224" s="228"/>
      <c r="G224" s="110" t="s">
        <v>593</v>
      </c>
      <c r="H224" s="119">
        <v>1</v>
      </c>
      <c r="I224" s="6"/>
      <c r="J224" s="106"/>
      <c r="K224" s="119">
        <v>1</v>
      </c>
      <c r="L224" s="6"/>
      <c r="M224" s="106"/>
      <c r="N224" s="119"/>
      <c r="O224" s="103"/>
      <c r="P224" s="6"/>
      <c r="Q224" s="132"/>
    </row>
    <row r="225" spans="2:17" ht="60" customHeight="1">
      <c r="B225" s="253"/>
      <c r="C225" s="212"/>
      <c r="D225" s="214"/>
      <c r="E225" s="216">
        <v>113</v>
      </c>
      <c r="F225" s="219" t="s">
        <v>88</v>
      </c>
      <c r="G225" s="112" t="s">
        <v>594</v>
      </c>
      <c r="H225" s="119">
        <v>1</v>
      </c>
      <c r="I225" s="6"/>
      <c r="J225" s="106"/>
      <c r="K225" s="119">
        <v>1</v>
      </c>
      <c r="L225" s="6"/>
      <c r="M225" s="106"/>
      <c r="N225" s="119"/>
      <c r="O225" s="103"/>
      <c r="P225" s="6"/>
      <c r="Q225" s="132"/>
    </row>
    <row r="226" spans="2:17" ht="60" customHeight="1">
      <c r="B226" s="253"/>
      <c r="C226" s="212"/>
      <c r="D226" s="214"/>
      <c r="E226" s="221"/>
      <c r="F226" s="228"/>
      <c r="G226" s="110" t="s">
        <v>595</v>
      </c>
      <c r="H226" s="119">
        <v>1</v>
      </c>
      <c r="I226" s="6"/>
      <c r="J226" s="106"/>
      <c r="K226" s="119">
        <v>1</v>
      </c>
      <c r="L226" s="6"/>
      <c r="M226" s="106"/>
      <c r="N226" s="119"/>
      <c r="O226" s="103"/>
      <c r="P226" s="6"/>
      <c r="Q226" s="132"/>
    </row>
    <row r="227" spans="2:17" ht="60" customHeight="1">
      <c r="B227" s="253"/>
      <c r="C227" s="255">
        <v>49</v>
      </c>
      <c r="D227" s="256" t="s">
        <v>377</v>
      </c>
      <c r="E227" s="216">
        <v>114</v>
      </c>
      <c r="F227" s="219" t="s">
        <v>596</v>
      </c>
      <c r="G227" s="110" t="s">
        <v>597</v>
      </c>
      <c r="H227" s="119">
        <v>1</v>
      </c>
      <c r="I227" s="6"/>
      <c r="J227" s="106"/>
      <c r="K227" s="119">
        <v>1</v>
      </c>
      <c r="L227" s="6"/>
      <c r="M227" s="106"/>
      <c r="N227" s="119"/>
      <c r="O227" s="103"/>
      <c r="P227" s="6"/>
      <c r="Q227" s="132"/>
    </row>
    <row r="228" spans="2:17" ht="60" customHeight="1">
      <c r="B228" s="253"/>
      <c r="C228" s="255"/>
      <c r="D228" s="256"/>
      <c r="E228" s="216"/>
      <c r="F228" s="219"/>
      <c r="G228" s="2" t="s">
        <v>598</v>
      </c>
      <c r="H228" s="119">
        <v>1</v>
      </c>
      <c r="I228" s="6"/>
      <c r="J228" s="106"/>
      <c r="K228" s="119">
        <v>1</v>
      </c>
      <c r="L228" s="6"/>
      <c r="M228" s="106"/>
      <c r="N228" s="119"/>
      <c r="O228" s="103"/>
      <c r="P228" s="6"/>
      <c r="Q228" s="132"/>
    </row>
    <row r="229" spans="2:17" ht="60" customHeight="1">
      <c r="B229" s="253"/>
      <c r="C229" s="255"/>
      <c r="D229" s="256"/>
      <c r="E229" s="220">
        <v>115</v>
      </c>
      <c r="F229" s="227" t="s">
        <v>486</v>
      </c>
      <c r="G229" s="2" t="s">
        <v>599</v>
      </c>
      <c r="H229" s="119">
        <v>1</v>
      </c>
      <c r="I229" s="6"/>
      <c r="J229" s="106"/>
      <c r="K229" s="119">
        <v>1</v>
      </c>
      <c r="L229" s="6"/>
      <c r="M229" s="106"/>
      <c r="N229" s="119"/>
      <c r="O229" s="103"/>
      <c r="P229" s="6"/>
      <c r="Q229" s="132"/>
    </row>
    <row r="230" spans="2:17" ht="60" customHeight="1">
      <c r="B230" s="253"/>
      <c r="C230" s="255"/>
      <c r="D230" s="256"/>
      <c r="E230" s="216"/>
      <c r="F230" s="219"/>
      <c r="G230" s="2" t="s">
        <v>168</v>
      </c>
      <c r="H230" s="119">
        <v>1</v>
      </c>
      <c r="I230" s="6"/>
      <c r="J230" s="106"/>
      <c r="K230" s="119">
        <v>1</v>
      </c>
      <c r="L230" s="6"/>
      <c r="M230" s="106"/>
      <c r="N230" s="119"/>
      <c r="O230" s="103"/>
      <c r="P230" s="6"/>
      <c r="Q230" s="132"/>
    </row>
    <row r="231" spans="2:17" ht="60" customHeight="1">
      <c r="B231" s="253"/>
      <c r="C231" s="255"/>
      <c r="D231" s="256"/>
      <c r="E231" s="221"/>
      <c r="F231" s="228"/>
      <c r="G231" s="72" t="s">
        <v>612</v>
      </c>
      <c r="H231" s="119">
        <v>1</v>
      </c>
      <c r="I231" s="6"/>
      <c r="J231" s="106"/>
      <c r="K231" s="119">
        <v>1</v>
      </c>
      <c r="L231" s="6"/>
      <c r="M231" s="106"/>
      <c r="N231" s="119"/>
      <c r="O231" s="103"/>
      <c r="P231" s="6"/>
      <c r="Q231" s="132"/>
    </row>
    <row r="232" spans="2:17" ht="60" customHeight="1">
      <c r="B232" s="253"/>
      <c r="C232" s="255"/>
      <c r="D232" s="256"/>
      <c r="E232" s="220">
        <v>116</v>
      </c>
      <c r="F232" s="227" t="s">
        <v>238</v>
      </c>
      <c r="G232" s="111" t="s">
        <v>600</v>
      </c>
      <c r="H232" s="119">
        <v>1</v>
      </c>
      <c r="I232" s="6"/>
      <c r="J232" s="106"/>
      <c r="K232" s="119">
        <v>1</v>
      </c>
      <c r="L232" s="6"/>
      <c r="M232" s="106"/>
      <c r="N232" s="119"/>
      <c r="O232" s="103"/>
      <c r="P232" s="6"/>
      <c r="Q232" s="132"/>
    </row>
    <row r="233" spans="2:17" ht="60" customHeight="1">
      <c r="B233" s="253"/>
      <c r="C233" s="255"/>
      <c r="D233" s="256"/>
      <c r="E233" s="216"/>
      <c r="F233" s="219"/>
      <c r="G233" s="2" t="s">
        <v>601</v>
      </c>
      <c r="H233" s="119">
        <v>1</v>
      </c>
      <c r="I233" s="6"/>
      <c r="J233" s="106"/>
      <c r="K233" s="119">
        <v>1</v>
      </c>
      <c r="L233" s="6"/>
      <c r="M233" s="106"/>
      <c r="N233" s="119"/>
      <c r="O233" s="103"/>
      <c r="P233" s="6"/>
      <c r="Q233" s="132"/>
    </row>
    <row r="234" spans="2:17" ht="60" customHeight="1">
      <c r="B234" s="253"/>
      <c r="C234" s="222">
        <v>50</v>
      </c>
      <c r="D234" s="224" t="s">
        <v>223</v>
      </c>
      <c r="E234" s="220">
        <v>117</v>
      </c>
      <c r="F234" s="227" t="s">
        <v>224</v>
      </c>
      <c r="G234" s="111" t="s">
        <v>497</v>
      </c>
      <c r="H234" s="119">
        <v>1</v>
      </c>
      <c r="I234" s="6"/>
      <c r="J234" s="106"/>
      <c r="K234" s="119"/>
      <c r="L234" s="6">
        <v>1</v>
      </c>
      <c r="M234" s="106"/>
      <c r="N234" s="119"/>
      <c r="O234" s="103"/>
      <c r="P234" s="6"/>
      <c r="Q234" s="132"/>
    </row>
    <row r="235" spans="2:17" ht="60" customHeight="1">
      <c r="B235" s="253"/>
      <c r="C235" s="212"/>
      <c r="D235" s="214"/>
      <c r="E235" s="216"/>
      <c r="F235" s="219"/>
      <c r="G235" s="111" t="s">
        <v>359</v>
      </c>
      <c r="H235" s="119">
        <v>1</v>
      </c>
      <c r="I235" s="6"/>
      <c r="J235" s="106"/>
      <c r="K235" s="119">
        <v>1</v>
      </c>
      <c r="L235" s="6"/>
      <c r="M235" s="106"/>
      <c r="N235" s="119"/>
      <c r="O235" s="103"/>
      <c r="P235" s="6"/>
      <c r="Q235" s="132"/>
    </row>
    <row r="236" spans="2:17" ht="60" customHeight="1">
      <c r="B236" s="253"/>
      <c r="C236" s="222">
        <v>51</v>
      </c>
      <c r="D236" s="224" t="s">
        <v>19</v>
      </c>
      <c r="E236" s="220">
        <v>118</v>
      </c>
      <c r="F236" s="227" t="s">
        <v>602</v>
      </c>
      <c r="G236" s="72" t="s">
        <v>603</v>
      </c>
      <c r="H236" s="119">
        <v>1</v>
      </c>
      <c r="I236" s="6"/>
      <c r="J236" s="106"/>
      <c r="K236" s="119">
        <v>1</v>
      </c>
      <c r="L236" s="6"/>
      <c r="M236" s="106"/>
      <c r="N236" s="119"/>
      <c r="O236" s="103"/>
      <c r="P236" s="6"/>
      <c r="Q236" s="132"/>
    </row>
    <row r="237" spans="2:17" ht="60" customHeight="1">
      <c r="B237" s="253"/>
      <c r="C237" s="212"/>
      <c r="D237" s="214"/>
      <c r="E237" s="221"/>
      <c r="F237" s="228"/>
      <c r="G237" s="2" t="s">
        <v>166</v>
      </c>
      <c r="H237" s="119">
        <v>1</v>
      </c>
      <c r="I237" s="6"/>
      <c r="J237" s="106"/>
      <c r="K237" s="119"/>
      <c r="L237" s="6">
        <v>1</v>
      </c>
      <c r="M237" s="106"/>
      <c r="N237" s="119"/>
      <c r="O237" s="103"/>
      <c r="P237" s="6"/>
      <c r="Q237" s="132"/>
    </row>
    <row r="238" spans="2:17" ht="60" customHeight="1">
      <c r="B238" s="253"/>
      <c r="C238" s="212"/>
      <c r="D238" s="214"/>
      <c r="E238" s="220">
        <v>119</v>
      </c>
      <c r="F238" s="227" t="s">
        <v>604</v>
      </c>
      <c r="G238" s="116" t="s">
        <v>605</v>
      </c>
      <c r="H238" s="119">
        <v>1</v>
      </c>
      <c r="I238" s="6"/>
      <c r="J238" s="106"/>
      <c r="K238" s="119">
        <v>1</v>
      </c>
      <c r="L238" s="6"/>
      <c r="M238" s="106"/>
      <c r="N238" s="119"/>
      <c r="O238" s="103"/>
      <c r="P238" s="6"/>
      <c r="Q238" s="132"/>
    </row>
    <row r="239" spans="2:17" ht="60" customHeight="1">
      <c r="B239" s="253"/>
      <c r="C239" s="223"/>
      <c r="D239" s="243"/>
      <c r="E239" s="221"/>
      <c r="F239" s="228"/>
      <c r="G239" s="116" t="s">
        <v>167</v>
      </c>
      <c r="H239" s="119">
        <v>1</v>
      </c>
      <c r="I239" s="6"/>
      <c r="J239" s="106"/>
      <c r="K239" s="119"/>
      <c r="L239" s="6">
        <v>1</v>
      </c>
      <c r="M239" s="106"/>
      <c r="N239" s="119"/>
      <c r="O239" s="103"/>
      <c r="P239" s="6"/>
      <c r="Q239" s="132"/>
    </row>
    <row r="240" spans="2:17" ht="60" customHeight="1">
      <c r="B240" s="253"/>
      <c r="C240" s="222">
        <v>52</v>
      </c>
      <c r="D240" s="224" t="s">
        <v>20</v>
      </c>
      <c r="E240" s="220">
        <v>120</v>
      </c>
      <c r="F240" s="227" t="s">
        <v>91</v>
      </c>
      <c r="G240" s="2" t="s">
        <v>606</v>
      </c>
      <c r="H240" s="119">
        <v>1</v>
      </c>
      <c r="I240" s="6"/>
      <c r="J240" s="106"/>
      <c r="K240" s="119">
        <v>1</v>
      </c>
      <c r="L240" s="6"/>
      <c r="M240" s="106"/>
      <c r="N240" s="119"/>
      <c r="O240" s="103"/>
      <c r="P240" s="6"/>
      <c r="Q240" s="132"/>
    </row>
    <row r="241" spans="2:17" ht="60" customHeight="1">
      <c r="B241" s="253"/>
      <c r="C241" s="212"/>
      <c r="D241" s="214"/>
      <c r="E241" s="221"/>
      <c r="F241" s="228"/>
      <c r="G241" s="2" t="s">
        <v>498</v>
      </c>
      <c r="H241" s="119">
        <v>1</v>
      </c>
      <c r="I241" s="6"/>
      <c r="J241" s="106"/>
      <c r="K241" s="119"/>
      <c r="L241" s="6">
        <v>1</v>
      </c>
      <c r="M241" s="106"/>
      <c r="N241" s="119"/>
      <c r="O241" s="103"/>
      <c r="P241" s="6"/>
      <c r="Q241" s="132"/>
    </row>
    <row r="242" spans="2:17" ht="60" customHeight="1">
      <c r="B242" s="253"/>
      <c r="C242" s="212"/>
      <c r="D242" s="214"/>
      <c r="E242" s="84">
        <v>121</v>
      </c>
      <c r="F242" s="1" t="s">
        <v>90</v>
      </c>
      <c r="G242" s="2" t="s">
        <v>607</v>
      </c>
      <c r="H242" s="119">
        <v>1</v>
      </c>
      <c r="I242" s="6"/>
      <c r="J242" s="106"/>
      <c r="K242" s="119">
        <v>1</v>
      </c>
      <c r="L242" s="6"/>
      <c r="M242" s="106"/>
      <c r="N242" s="119"/>
      <c r="O242" s="103"/>
      <c r="P242" s="6"/>
      <c r="Q242" s="132"/>
    </row>
    <row r="243" spans="2:17" ht="60" customHeight="1">
      <c r="B243" s="253"/>
      <c r="C243" s="212"/>
      <c r="D243" s="214"/>
      <c r="E243" s="220">
        <v>122</v>
      </c>
      <c r="F243" s="227" t="s">
        <v>169</v>
      </c>
      <c r="G243" s="72" t="s">
        <v>637</v>
      </c>
      <c r="H243" s="119">
        <v>1</v>
      </c>
      <c r="I243" s="6"/>
      <c r="J243" s="106"/>
      <c r="K243" s="119">
        <v>1</v>
      </c>
      <c r="L243" s="6"/>
      <c r="M243" s="106"/>
      <c r="N243" s="119"/>
      <c r="O243" s="103"/>
      <c r="P243" s="6"/>
      <c r="Q243" s="132"/>
    </row>
    <row r="244" spans="2:17" ht="60" customHeight="1">
      <c r="B244" s="253"/>
      <c r="C244" s="212"/>
      <c r="D244" s="214"/>
      <c r="E244" s="216"/>
      <c r="F244" s="219"/>
      <c r="G244" s="72" t="s">
        <v>638</v>
      </c>
      <c r="H244" s="119">
        <v>1</v>
      </c>
      <c r="I244" s="6"/>
      <c r="J244" s="106"/>
      <c r="K244" s="119">
        <v>1</v>
      </c>
      <c r="L244" s="6"/>
      <c r="M244" s="106"/>
      <c r="N244" s="119"/>
      <c r="O244" s="103"/>
      <c r="P244" s="6"/>
      <c r="Q244" s="132"/>
    </row>
    <row r="245" spans="2:17" ht="60" customHeight="1">
      <c r="B245" s="253"/>
      <c r="C245" s="212"/>
      <c r="D245" s="214"/>
      <c r="E245" s="84">
        <v>123</v>
      </c>
      <c r="F245" s="70" t="s">
        <v>449</v>
      </c>
      <c r="G245" s="72" t="s">
        <v>447</v>
      </c>
      <c r="H245" s="119">
        <v>1</v>
      </c>
      <c r="I245" s="6"/>
      <c r="J245" s="106"/>
      <c r="K245" s="119">
        <v>1</v>
      </c>
      <c r="L245" s="6"/>
      <c r="M245" s="106"/>
      <c r="N245" s="119"/>
      <c r="O245" s="103"/>
      <c r="P245" s="6"/>
      <c r="Q245" s="132"/>
    </row>
    <row r="246" spans="2:17" ht="60" customHeight="1">
      <c r="B246" s="253"/>
      <c r="C246" s="212"/>
      <c r="D246" s="214"/>
      <c r="E246" s="220">
        <v>124</v>
      </c>
      <c r="F246" s="227" t="s">
        <v>92</v>
      </c>
      <c r="G246" s="72" t="s">
        <v>448</v>
      </c>
      <c r="H246" s="119">
        <v>1</v>
      </c>
      <c r="I246" s="6"/>
      <c r="J246" s="106"/>
      <c r="K246" s="119">
        <v>1</v>
      </c>
      <c r="L246" s="6"/>
      <c r="M246" s="106"/>
      <c r="N246" s="119"/>
      <c r="O246" s="103"/>
      <c r="P246" s="6"/>
      <c r="Q246" s="132"/>
    </row>
    <row r="247" spans="2:17" ht="60" customHeight="1" thickBot="1">
      <c r="B247" s="254"/>
      <c r="C247" s="235"/>
      <c r="D247" s="258"/>
      <c r="E247" s="237"/>
      <c r="F247" s="238"/>
      <c r="G247" s="118" t="s">
        <v>608</v>
      </c>
      <c r="H247" s="120">
        <v>1</v>
      </c>
      <c r="I247" s="5"/>
      <c r="J247" s="123"/>
      <c r="K247" s="120">
        <v>1</v>
      </c>
      <c r="L247" s="5"/>
      <c r="M247" s="123"/>
      <c r="N247" s="120"/>
      <c r="O247" s="121"/>
      <c r="P247" s="5"/>
      <c r="Q247" s="133"/>
    </row>
    <row r="248" spans="2:17" ht="60" customHeight="1" thickBot="1">
      <c r="B248" s="105" t="s">
        <v>325</v>
      </c>
      <c r="C248" s="17"/>
      <c r="D248" s="78"/>
      <c r="E248" s="85"/>
      <c r="F248" s="13"/>
      <c r="G248" s="68"/>
      <c r="H248" s="16">
        <f t="shared" ref="H248:P248" si="4">SUM(H222:H247)</f>
        <v>26</v>
      </c>
      <c r="I248" s="17">
        <f t="shared" si="4"/>
        <v>0</v>
      </c>
      <c r="J248" s="67">
        <f t="shared" si="4"/>
        <v>0</v>
      </c>
      <c r="K248" s="16">
        <f t="shared" si="4"/>
        <v>21</v>
      </c>
      <c r="L248" s="17">
        <f t="shared" si="4"/>
        <v>5</v>
      </c>
      <c r="M248" s="67">
        <f t="shared" si="4"/>
        <v>0</v>
      </c>
      <c r="N248" s="16">
        <f t="shared" si="4"/>
        <v>0</v>
      </c>
      <c r="O248" s="97">
        <f t="shared" si="4"/>
        <v>0</v>
      </c>
      <c r="P248" s="17">
        <f t="shared" si="4"/>
        <v>0</v>
      </c>
      <c r="Q248" s="134"/>
    </row>
    <row r="249" spans="2:17" ht="60" customHeight="1">
      <c r="B249" s="208" t="s">
        <v>16</v>
      </c>
      <c r="C249" s="75">
        <v>53</v>
      </c>
      <c r="D249" s="80" t="s">
        <v>484</v>
      </c>
      <c r="E249" s="82">
        <v>125</v>
      </c>
      <c r="F249" s="4" t="s">
        <v>74</v>
      </c>
      <c r="G249" s="110" t="s">
        <v>153</v>
      </c>
      <c r="H249" s="126">
        <v>1</v>
      </c>
      <c r="I249" s="127"/>
      <c r="J249" s="107"/>
      <c r="K249" s="126"/>
      <c r="L249" s="127">
        <v>1</v>
      </c>
      <c r="M249" s="107"/>
      <c r="N249" s="126"/>
      <c r="O249" s="128"/>
      <c r="P249" s="127"/>
      <c r="Q249" s="135"/>
    </row>
    <row r="250" spans="2:17" ht="60" customHeight="1">
      <c r="B250" s="209"/>
      <c r="C250" s="222">
        <v>54</v>
      </c>
      <c r="D250" s="224" t="s">
        <v>17</v>
      </c>
      <c r="E250" s="84">
        <v>126</v>
      </c>
      <c r="F250" s="1" t="s">
        <v>75</v>
      </c>
      <c r="G250" s="2" t="s">
        <v>154</v>
      </c>
      <c r="H250" s="119">
        <v>1</v>
      </c>
      <c r="I250" s="6"/>
      <c r="J250" s="106"/>
      <c r="K250" s="119"/>
      <c r="L250" s="6">
        <v>1</v>
      </c>
      <c r="M250" s="106"/>
      <c r="N250" s="119"/>
      <c r="O250" s="103"/>
      <c r="P250" s="6"/>
      <c r="Q250" s="132"/>
    </row>
    <row r="251" spans="2:17" ht="60" customHeight="1">
      <c r="B251" s="209"/>
      <c r="C251" s="212"/>
      <c r="D251" s="214"/>
      <c r="E251" s="220">
        <v>127</v>
      </c>
      <c r="F251" s="227" t="s">
        <v>76</v>
      </c>
      <c r="G251" s="2" t="s">
        <v>155</v>
      </c>
      <c r="H251" s="119">
        <v>1</v>
      </c>
      <c r="I251" s="6"/>
      <c r="J251" s="106"/>
      <c r="K251" s="119"/>
      <c r="L251" s="6">
        <v>1</v>
      </c>
      <c r="M251" s="106"/>
      <c r="N251" s="119"/>
      <c r="O251" s="103"/>
      <c r="P251" s="6"/>
      <c r="Q251" s="132"/>
    </row>
    <row r="252" spans="2:17" ht="60" customHeight="1">
      <c r="B252" s="209"/>
      <c r="C252" s="212"/>
      <c r="D252" s="214"/>
      <c r="E252" s="216"/>
      <c r="F252" s="219"/>
      <c r="G252" s="2" t="s">
        <v>156</v>
      </c>
      <c r="H252" s="119">
        <v>1</v>
      </c>
      <c r="I252" s="6"/>
      <c r="J252" s="106"/>
      <c r="K252" s="119"/>
      <c r="L252" s="6">
        <v>1</v>
      </c>
      <c r="M252" s="106"/>
      <c r="N252" s="119"/>
      <c r="O252" s="103"/>
      <c r="P252" s="6"/>
      <c r="Q252" s="132"/>
    </row>
    <row r="253" spans="2:17" ht="60" customHeight="1">
      <c r="B253" s="209"/>
      <c r="C253" s="212"/>
      <c r="D253" s="214"/>
      <c r="E253" s="221"/>
      <c r="F253" s="228"/>
      <c r="G253" s="116" t="s">
        <v>157</v>
      </c>
      <c r="H253" s="119">
        <v>1</v>
      </c>
      <c r="I253" s="6"/>
      <c r="J253" s="106"/>
      <c r="K253" s="119"/>
      <c r="L253" s="6">
        <v>1</v>
      </c>
      <c r="M253" s="106"/>
      <c r="N253" s="119"/>
      <c r="O253" s="103"/>
      <c r="P253" s="6"/>
      <c r="Q253" s="132"/>
    </row>
    <row r="254" spans="2:17" ht="60" customHeight="1" thickBot="1">
      <c r="B254" s="210"/>
      <c r="C254" s="235"/>
      <c r="D254" s="258"/>
      <c r="E254" s="90">
        <v>128</v>
      </c>
      <c r="F254" s="3" t="s">
        <v>297</v>
      </c>
      <c r="G254" s="118" t="s">
        <v>298</v>
      </c>
      <c r="H254" s="120">
        <v>1</v>
      </c>
      <c r="I254" s="5"/>
      <c r="J254" s="123"/>
      <c r="K254" s="120"/>
      <c r="L254" s="5">
        <v>1</v>
      </c>
      <c r="M254" s="123"/>
      <c r="N254" s="120"/>
      <c r="O254" s="121"/>
      <c r="P254" s="5"/>
      <c r="Q254" s="133"/>
    </row>
    <row r="255" spans="2:17" ht="60" customHeight="1" thickBot="1">
      <c r="B255" s="105" t="s">
        <v>325</v>
      </c>
      <c r="C255" s="17"/>
      <c r="D255" s="78"/>
      <c r="E255" s="85"/>
      <c r="F255" s="13"/>
      <c r="G255" s="68"/>
      <c r="H255" s="16">
        <f t="shared" ref="H255:P255" si="5">SUM(H249:H254)</f>
        <v>6</v>
      </c>
      <c r="I255" s="17">
        <f t="shared" si="5"/>
        <v>0</v>
      </c>
      <c r="J255" s="67">
        <f t="shared" si="5"/>
        <v>0</v>
      </c>
      <c r="K255" s="16">
        <f t="shared" si="5"/>
        <v>0</v>
      </c>
      <c r="L255" s="17">
        <f t="shared" si="5"/>
        <v>6</v>
      </c>
      <c r="M255" s="67">
        <f t="shared" si="5"/>
        <v>0</v>
      </c>
      <c r="N255" s="16">
        <f t="shared" si="5"/>
        <v>0</v>
      </c>
      <c r="O255" s="97">
        <f t="shared" si="5"/>
        <v>0</v>
      </c>
      <c r="P255" s="17">
        <f t="shared" si="5"/>
        <v>0</v>
      </c>
      <c r="Q255" s="134"/>
    </row>
    <row r="256" spans="2:17" ht="60" customHeight="1">
      <c r="B256" s="208" t="s">
        <v>323</v>
      </c>
      <c r="C256" s="211">
        <v>55</v>
      </c>
      <c r="D256" s="213" t="s">
        <v>450</v>
      </c>
      <c r="E256" s="213">
        <v>129</v>
      </c>
      <c r="F256" s="242" t="s">
        <v>451</v>
      </c>
      <c r="G256" s="94" t="s">
        <v>453</v>
      </c>
      <c r="H256" s="126">
        <v>1</v>
      </c>
      <c r="I256" s="127"/>
      <c r="J256" s="107"/>
      <c r="K256" s="126">
        <v>1</v>
      </c>
      <c r="L256" s="127"/>
      <c r="M256" s="107"/>
      <c r="N256" s="126"/>
      <c r="O256" s="128"/>
      <c r="P256" s="127"/>
      <c r="Q256" s="135"/>
    </row>
    <row r="257" spans="2:17" ht="60" customHeight="1">
      <c r="B257" s="209"/>
      <c r="C257" s="212"/>
      <c r="D257" s="214"/>
      <c r="E257" s="243"/>
      <c r="F257" s="234"/>
      <c r="G257" s="95" t="s">
        <v>454</v>
      </c>
      <c r="H257" s="119">
        <v>1</v>
      </c>
      <c r="I257" s="6"/>
      <c r="J257" s="106"/>
      <c r="K257" s="119">
        <v>1</v>
      </c>
      <c r="L257" s="6"/>
      <c r="M257" s="106"/>
      <c r="N257" s="119"/>
      <c r="O257" s="103"/>
      <c r="P257" s="6"/>
      <c r="Q257" s="132"/>
    </row>
    <row r="258" spans="2:17" ht="60" customHeight="1">
      <c r="B258" s="209"/>
      <c r="C258" s="212"/>
      <c r="D258" s="214"/>
      <c r="E258" s="224">
        <v>130</v>
      </c>
      <c r="F258" s="233" t="s">
        <v>77</v>
      </c>
      <c r="G258" s="72" t="s">
        <v>455</v>
      </c>
      <c r="H258" s="119">
        <v>1</v>
      </c>
      <c r="I258" s="6"/>
      <c r="J258" s="106"/>
      <c r="K258" s="119">
        <v>1</v>
      </c>
      <c r="L258" s="6"/>
      <c r="M258" s="106"/>
      <c r="N258" s="119"/>
      <c r="O258" s="103"/>
      <c r="P258" s="6"/>
      <c r="Q258" s="132"/>
    </row>
    <row r="259" spans="2:17" ht="60" customHeight="1">
      <c r="B259" s="209"/>
      <c r="C259" s="212"/>
      <c r="D259" s="214"/>
      <c r="E259" s="226"/>
      <c r="F259" s="234"/>
      <c r="G259" s="72" t="s">
        <v>456</v>
      </c>
      <c r="H259" s="119">
        <v>1</v>
      </c>
      <c r="I259" s="6"/>
      <c r="J259" s="106"/>
      <c r="K259" s="119">
        <v>1</v>
      </c>
      <c r="L259" s="6"/>
      <c r="M259" s="106"/>
      <c r="N259" s="119"/>
      <c r="O259" s="103"/>
      <c r="P259" s="6"/>
      <c r="Q259" s="132"/>
    </row>
    <row r="260" spans="2:17" ht="60" customHeight="1">
      <c r="B260" s="209"/>
      <c r="C260" s="223"/>
      <c r="D260" s="243"/>
      <c r="E260" s="89">
        <v>131</v>
      </c>
      <c r="F260" s="70" t="s">
        <v>452</v>
      </c>
      <c r="G260" s="72" t="s">
        <v>457</v>
      </c>
      <c r="H260" s="119">
        <v>1</v>
      </c>
      <c r="I260" s="6"/>
      <c r="J260" s="106"/>
      <c r="K260" s="119">
        <v>1</v>
      </c>
      <c r="L260" s="6"/>
      <c r="M260" s="106"/>
      <c r="N260" s="119"/>
      <c r="O260" s="103"/>
      <c r="P260" s="6"/>
      <c r="Q260" s="132"/>
    </row>
    <row r="261" spans="2:17" ht="60" customHeight="1">
      <c r="B261" s="209"/>
      <c r="C261" s="222">
        <v>56</v>
      </c>
      <c r="D261" s="224" t="s">
        <v>11</v>
      </c>
      <c r="E261" s="82">
        <v>132</v>
      </c>
      <c r="F261" s="4" t="s">
        <v>79</v>
      </c>
      <c r="G261" s="72" t="s">
        <v>458</v>
      </c>
      <c r="H261" s="119">
        <v>1</v>
      </c>
      <c r="I261" s="6"/>
      <c r="J261" s="106"/>
      <c r="K261" s="119">
        <v>1</v>
      </c>
      <c r="L261" s="6"/>
      <c r="M261" s="106"/>
      <c r="N261" s="119"/>
      <c r="O261" s="103"/>
      <c r="P261" s="6"/>
      <c r="Q261" s="132"/>
    </row>
    <row r="262" spans="2:17" ht="60" customHeight="1">
      <c r="B262" s="209"/>
      <c r="C262" s="212"/>
      <c r="D262" s="214"/>
      <c r="E262" s="220">
        <v>133</v>
      </c>
      <c r="F262" s="227" t="s">
        <v>80</v>
      </c>
      <c r="G262" s="2" t="s">
        <v>314</v>
      </c>
      <c r="H262" s="119">
        <v>1</v>
      </c>
      <c r="I262" s="6"/>
      <c r="J262" s="106"/>
      <c r="K262" s="119">
        <v>1</v>
      </c>
      <c r="L262" s="6"/>
      <c r="M262" s="106"/>
      <c r="N262" s="119"/>
      <c r="O262" s="103"/>
      <c r="P262" s="6"/>
      <c r="Q262" s="132"/>
    </row>
    <row r="263" spans="2:17" ht="60" customHeight="1">
      <c r="B263" s="209"/>
      <c r="C263" s="212"/>
      <c r="D263" s="214"/>
      <c r="E263" s="221"/>
      <c r="F263" s="228"/>
      <c r="G263" s="2" t="s">
        <v>324</v>
      </c>
      <c r="H263" s="119">
        <v>1</v>
      </c>
      <c r="I263" s="6"/>
      <c r="J263" s="106"/>
      <c r="K263" s="119">
        <v>1</v>
      </c>
      <c r="L263" s="6"/>
      <c r="M263" s="106"/>
      <c r="N263" s="119"/>
      <c r="O263" s="103"/>
      <c r="P263" s="6"/>
      <c r="Q263" s="132"/>
    </row>
    <row r="264" spans="2:17" ht="60" customHeight="1">
      <c r="B264" s="209"/>
      <c r="C264" s="212"/>
      <c r="D264" s="214"/>
      <c r="E264" s="220">
        <v>134</v>
      </c>
      <c r="F264" s="227" t="s">
        <v>78</v>
      </c>
      <c r="G264" s="2" t="s">
        <v>509</v>
      </c>
      <c r="H264" s="119">
        <v>1</v>
      </c>
      <c r="I264" s="6"/>
      <c r="J264" s="106"/>
      <c r="K264" s="119">
        <v>1</v>
      </c>
      <c r="L264" s="6"/>
      <c r="M264" s="106"/>
      <c r="N264" s="119"/>
      <c r="O264" s="103"/>
      <c r="P264" s="6"/>
      <c r="Q264" s="132"/>
    </row>
    <row r="265" spans="2:17" ht="60" customHeight="1">
      <c r="B265" s="209"/>
      <c r="C265" s="223"/>
      <c r="D265" s="243"/>
      <c r="E265" s="221"/>
      <c r="F265" s="228"/>
      <c r="G265" s="2" t="s">
        <v>508</v>
      </c>
      <c r="H265" s="119">
        <v>1</v>
      </c>
      <c r="I265" s="6"/>
      <c r="J265" s="106"/>
      <c r="K265" s="119"/>
      <c r="L265" s="6">
        <v>1</v>
      </c>
      <c r="M265" s="106"/>
      <c r="N265" s="119"/>
      <c r="O265" s="103"/>
      <c r="P265" s="6"/>
      <c r="Q265" s="132"/>
    </row>
    <row r="266" spans="2:17" ht="60" customHeight="1">
      <c r="B266" s="209"/>
      <c r="C266" s="222">
        <v>57</v>
      </c>
      <c r="D266" s="224" t="s">
        <v>12</v>
      </c>
      <c r="E266" s="84">
        <v>135</v>
      </c>
      <c r="F266" s="1" t="s">
        <v>82</v>
      </c>
      <c r="G266" s="2" t="s">
        <v>158</v>
      </c>
      <c r="H266" s="119">
        <v>1</v>
      </c>
      <c r="I266" s="6"/>
      <c r="J266" s="106"/>
      <c r="K266" s="119"/>
      <c r="L266" s="6">
        <v>1</v>
      </c>
      <c r="M266" s="106"/>
      <c r="N266" s="119"/>
      <c r="O266" s="103"/>
      <c r="P266" s="6"/>
      <c r="Q266" s="132"/>
    </row>
    <row r="267" spans="2:17" ht="60" customHeight="1">
      <c r="B267" s="209"/>
      <c r="C267" s="212"/>
      <c r="D267" s="214"/>
      <c r="E267" s="84">
        <v>136</v>
      </c>
      <c r="F267" s="1" t="s">
        <v>83</v>
      </c>
      <c r="G267" s="2" t="s">
        <v>159</v>
      </c>
      <c r="H267" s="119">
        <v>1</v>
      </c>
      <c r="I267" s="6"/>
      <c r="J267" s="106"/>
      <c r="K267" s="119"/>
      <c r="L267" s="6">
        <v>1</v>
      </c>
      <c r="M267" s="106"/>
      <c r="N267" s="119"/>
      <c r="O267" s="103"/>
      <c r="P267" s="6"/>
      <c r="Q267" s="132"/>
    </row>
    <row r="268" spans="2:17" ht="60" customHeight="1" thickBot="1">
      <c r="B268" s="210"/>
      <c r="C268" s="235"/>
      <c r="D268" s="258"/>
      <c r="E268" s="90">
        <v>137</v>
      </c>
      <c r="F268" s="3" t="s">
        <v>81</v>
      </c>
      <c r="G268" s="118" t="s">
        <v>160</v>
      </c>
      <c r="H268" s="120">
        <v>1</v>
      </c>
      <c r="I268" s="5"/>
      <c r="J268" s="123"/>
      <c r="K268" s="120"/>
      <c r="L268" s="5">
        <v>1</v>
      </c>
      <c r="M268" s="123"/>
      <c r="N268" s="120"/>
      <c r="O268" s="121"/>
      <c r="P268" s="5"/>
      <c r="Q268" s="133"/>
    </row>
    <row r="269" spans="2:17" ht="60" customHeight="1" thickBot="1">
      <c r="B269" s="105" t="s">
        <v>325</v>
      </c>
      <c r="C269" s="17"/>
      <c r="D269" s="78"/>
      <c r="E269" s="85"/>
      <c r="F269" s="13"/>
      <c r="G269" s="68"/>
      <c r="H269" s="16">
        <f t="shared" ref="H269:P269" si="6">SUM(H256:H268)</f>
        <v>13</v>
      </c>
      <c r="I269" s="17">
        <f t="shared" si="6"/>
        <v>0</v>
      </c>
      <c r="J269" s="67">
        <f t="shared" si="6"/>
        <v>0</v>
      </c>
      <c r="K269" s="16">
        <f t="shared" si="6"/>
        <v>9</v>
      </c>
      <c r="L269" s="17">
        <f t="shared" si="6"/>
        <v>4</v>
      </c>
      <c r="M269" s="67">
        <f t="shared" si="6"/>
        <v>0</v>
      </c>
      <c r="N269" s="16">
        <f t="shared" si="6"/>
        <v>0</v>
      </c>
      <c r="O269" s="97">
        <f t="shared" si="6"/>
        <v>0</v>
      </c>
      <c r="P269" s="17">
        <f t="shared" si="6"/>
        <v>0</v>
      </c>
      <c r="Q269" s="134"/>
    </row>
    <row r="270" spans="2:17" ht="60" customHeight="1">
      <c r="B270" s="208" t="s">
        <v>58</v>
      </c>
      <c r="C270" s="211">
        <v>58</v>
      </c>
      <c r="D270" s="213" t="s">
        <v>378</v>
      </c>
      <c r="E270" s="215">
        <v>138</v>
      </c>
      <c r="F270" s="242" t="s">
        <v>459</v>
      </c>
      <c r="G270" s="94" t="s">
        <v>639</v>
      </c>
      <c r="H270" s="126">
        <v>1</v>
      </c>
      <c r="I270" s="127"/>
      <c r="J270" s="107"/>
      <c r="K270" s="126"/>
      <c r="L270" s="127">
        <v>1</v>
      </c>
      <c r="M270" s="107"/>
      <c r="N270" s="126"/>
      <c r="O270" s="128"/>
      <c r="P270" s="127"/>
      <c r="Q270" s="135"/>
    </row>
    <row r="271" spans="2:17" ht="60" customHeight="1">
      <c r="B271" s="209"/>
      <c r="C271" s="223"/>
      <c r="D271" s="243"/>
      <c r="E271" s="221"/>
      <c r="F271" s="234"/>
      <c r="G271" s="72" t="s">
        <v>161</v>
      </c>
      <c r="H271" s="119">
        <v>1</v>
      </c>
      <c r="I271" s="6"/>
      <c r="J271" s="106"/>
      <c r="K271" s="119"/>
      <c r="L271" s="6">
        <v>1</v>
      </c>
      <c r="M271" s="106"/>
      <c r="N271" s="119"/>
      <c r="O271" s="103"/>
      <c r="P271" s="6"/>
      <c r="Q271" s="132"/>
    </row>
    <row r="272" spans="2:17" ht="60" customHeight="1">
      <c r="B272" s="209"/>
      <c r="C272" s="222">
        <v>59</v>
      </c>
      <c r="D272" s="224" t="s">
        <v>13</v>
      </c>
      <c r="E272" s="216">
        <v>139</v>
      </c>
      <c r="F272" s="227" t="s">
        <v>460</v>
      </c>
      <c r="G272" s="72" t="s">
        <v>510</v>
      </c>
      <c r="H272" s="119">
        <v>1</v>
      </c>
      <c r="I272" s="6"/>
      <c r="J272" s="106"/>
      <c r="K272" s="119">
        <v>1</v>
      </c>
      <c r="L272" s="6"/>
      <c r="M272" s="106"/>
      <c r="N272" s="119"/>
      <c r="O272" s="103"/>
      <c r="P272" s="6"/>
      <c r="Q272" s="132"/>
    </row>
    <row r="273" spans="2:17" ht="60" customHeight="1">
      <c r="B273" s="209"/>
      <c r="C273" s="212"/>
      <c r="D273" s="214"/>
      <c r="E273" s="216"/>
      <c r="F273" s="219"/>
      <c r="G273" s="72" t="s">
        <v>511</v>
      </c>
      <c r="H273" s="119">
        <v>1</v>
      </c>
      <c r="I273" s="6"/>
      <c r="J273" s="106"/>
      <c r="K273" s="119">
        <v>1</v>
      </c>
      <c r="L273" s="6"/>
      <c r="M273" s="106"/>
      <c r="N273" s="119"/>
      <c r="O273" s="103"/>
      <c r="P273" s="6"/>
      <c r="Q273" s="132"/>
    </row>
    <row r="274" spans="2:17" ht="60" customHeight="1">
      <c r="B274" s="209"/>
      <c r="C274" s="223"/>
      <c r="D274" s="243"/>
      <c r="E274" s="221"/>
      <c r="F274" s="228"/>
      <c r="G274" s="72" t="s">
        <v>512</v>
      </c>
      <c r="H274" s="119">
        <v>1</v>
      </c>
      <c r="I274" s="6"/>
      <c r="J274" s="106"/>
      <c r="K274" s="119">
        <v>1</v>
      </c>
      <c r="L274" s="6"/>
      <c r="M274" s="106"/>
      <c r="N274" s="119"/>
      <c r="O274" s="103"/>
      <c r="P274" s="6"/>
      <c r="Q274" s="132"/>
    </row>
    <row r="275" spans="2:17" ht="60" customHeight="1">
      <c r="B275" s="209"/>
      <c r="C275" s="222">
        <v>60</v>
      </c>
      <c r="D275" s="224" t="s">
        <v>14</v>
      </c>
      <c r="E275" s="220">
        <v>140</v>
      </c>
      <c r="F275" s="227" t="s">
        <v>299</v>
      </c>
      <c r="G275" s="112" t="s">
        <v>513</v>
      </c>
      <c r="H275" s="119">
        <v>1</v>
      </c>
      <c r="I275" s="6"/>
      <c r="J275" s="106"/>
      <c r="K275" s="119">
        <v>1</v>
      </c>
      <c r="L275" s="6"/>
      <c r="M275" s="106"/>
      <c r="N275" s="119"/>
      <c r="O275" s="103"/>
      <c r="P275" s="6"/>
      <c r="Q275" s="132"/>
    </row>
    <row r="276" spans="2:17" ht="60" customHeight="1">
      <c r="B276" s="209"/>
      <c r="C276" s="212"/>
      <c r="D276" s="214"/>
      <c r="E276" s="216"/>
      <c r="F276" s="219"/>
      <c r="G276" s="72" t="s">
        <v>640</v>
      </c>
      <c r="H276" s="119">
        <v>1</v>
      </c>
      <c r="I276" s="6"/>
      <c r="J276" s="106"/>
      <c r="K276" s="119">
        <v>1</v>
      </c>
      <c r="L276" s="6"/>
      <c r="M276" s="106"/>
      <c r="N276" s="119"/>
      <c r="O276" s="103"/>
      <c r="P276" s="6"/>
      <c r="Q276" s="132"/>
    </row>
    <row r="277" spans="2:17" ht="60" customHeight="1">
      <c r="B277" s="209"/>
      <c r="C277" s="212"/>
      <c r="D277" s="214"/>
      <c r="E277" s="221"/>
      <c r="F277" s="228"/>
      <c r="G277" s="2" t="s">
        <v>514</v>
      </c>
      <c r="H277" s="119">
        <v>1</v>
      </c>
      <c r="I277" s="6"/>
      <c r="J277" s="106"/>
      <c r="K277" s="119"/>
      <c r="L277" s="6">
        <v>1</v>
      </c>
      <c r="M277" s="106"/>
      <c r="N277" s="119"/>
      <c r="O277" s="103"/>
      <c r="P277" s="6"/>
      <c r="Q277" s="132"/>
    </row>
    <row r="278" spans="2:17" ht="60" customHeight="1">
      <c r="B278" s="209"/>
      <c r="C278" s="212"/>
      <c r="D278" s="214"/>
      <c r="E278" s="220">
        <v>141</v>
      </c>
      <c r="F278" s="227" t="s">
        <v>84</v>
      </c>
      <c r="G278" s="72" t="s">
        <v>611</v>
      </c>
      <c r="H278" s="119">
        <v>1</v>
      </c>
      <c r="I278" s="6"/>
      <c r="J278" s="106"/>
      <c r="K278" s="119">
        <v>1</v>
      </c>
      <c r="L278" s="6"/>
      <c r="M278" s="106"/>
      <c r="N278" s="119"/>
      <c r="O278" s="103"/>
      <c r="P278" s="6"/>
      <c r="Q278" s="132"/>
    </row>
    <row r="279" spans="2:17" ht="60" customHeight="1">
      <c r="B279" s="209"/>
      <c r="C279" s="223"/>
      <c r="D279" s="243"/>
      <c r="E279" s="221"/>
      <c r="F279" s="228"/>
      <c r="G279" s="72" t="s">
        <v>515</v>
      </c>
      <c r="H279" s="119">
        <v>1</v>
      </c>
      <c r="I279" s="6"/>
      <c r="J279" s="106"/>
      <c r="K279" s="119"/>
      <c r="L279" s="6">
        <v>1</v>
      </c>
      <c r="M279" s="106"/>
      <c r="N279" s="119"/>
      <c r="O279" s="103"/>
      <c r="P279" s="6"/>
      <c r="Q279" s="132"/>
    </row>
    <row r="280" spans="2:17" ht="60" customHeight="1">
      <c r="B280" s="209"/>
      <c r="C280" s="222">
        <v>61</v>
      </c>
      <c r="D280" s="224" t="s">
        <v>310</v>
      </c>
      <c r="E280" s="220">
        <v>142</v>
      </c>
      <c r="F280" s="227" t="s">
        <v>85</v>
      </c>
      <c r="G280" s="2" t="s">
        <v>162</v>
      </c>
      <c r="H280" s="119">
        <v>1</v>
      </c>
      <c r="I280" s="6"/>
      <c r="J280" s="106"/>
      <c r="K280" s="119">
        <v>1</v>
      </c>
      <c r="L280" s="6"/>
      <c r="M280" s="106"/>
      <c r="N280" s="119"/>
      <c r="O280" s="103"/>
      <c r="P280" s="6"/>
      <c r="Q280" s="132"/>
    </row>
    <row r="281" spans="2:17" ht="60" customHeight="1">
      <c r="B281" s="209"/>
      <c r="C281" s="212"/>
      <c r="D281" s="214"/>
      <c r="E281" s="216"/>
      <c r="F281" s="219"/>
      <c r="G281" s="2" t="s">
        <v>163</v>
      </c>
      <c r="H281" s="119">
        <v>1</v>
      </c>
      <c r="I281" s="6"/>
      <c r="J281" s="106"/>
      <c r="K281" s="119"/>
      <c r="L281" s="6">
        <v>1</v>
      </c>
      <c r="M281" s="106"/>
      <c r="N281" s="119"/>
      <c r="O281" s="103"/>
      <c r="P281" s="6"/>
      <c r="Q281" s="132"/>
    </row>
    <row r="282" spans="2:17" ht="60" customHeight="1">
      <c r="B282" s="209"/>
      <c r="C282" s="212"/>
      <c r="D282" s="214"/>
      <c r="E282" s="221"/>
      <c r="F282" s="228"/>
      <c r="G282" s="72" t="s">
        <v>641</v>
      </c>
      <c r="H282" s="119">
        <v>1</v>
      </c>
      <c r="I282" s="6"/>
      <c r="J282" s="106"/>
      <c r="K282" s="119">
        <v>1</v>
      </c>
      <c r="L282" s="6"/>
      <c r="M282" s="106"/>
      <c r="N282" s="119"/>
      <c r="O282" s="103"/>
      <c r="P282" s="6"/>
      <c r="Q282" s="132"/>
    </row>
    <row r="283" spans="2:17" ht="60" customHeight="1">
      <c r="B283" s="209"/>
      <c r="C283" s="212"/>
      <c r="D283" s="214"/>
      <c r="E283" s="82">
        <v>143</v>
      </c>
      <c r="F283" s="71" t="s">
        <v>461</v>
      </c>
      <c r="G283" s="112" t="s">
        <v>462</v>
      </c>
      <c r="H283" s="119">
        <v>1</v>
      </c>
      <c r="I283" s="6"/>
      <c r="J283" s="106"/>
      <c r="K283" s="119">
        <v>1</v>
      </c>
      <c r="L283" s="6"/>
      <c r="M283" s="106"/>
      <c r="N283" s="119"/>
      <c r="O283" s="103"/>
      <c r="P283" s="6"/>
      <c r="Q283" s="132"/>
    </row>
    <row r="284" spans="2:17" ht="60" customHeight="1">
      <c r="B284" s="209"/>
      <c r="C284" s="212"/>
      <c r="D284" s="214"/>
      <c r="E284" s="82">
        <v>144</v>
      </c>
      <c r="F284" s="70" t="s">
        <v>463</v>
      </c>
      <c r="G284" s="72" t="s">
        <v>164</v>
      </c>
      <c r="H284" s="119">
        <v>1</v>
      </c>
      <c r="I284" s="6"/>
      <c r="J284" s="106"/>
      <c r="K284" s="119">
        <v>1</v>
      </c>
      <c r="L284" s="6"/>
      <c r="M284" s="106"/>
      <c r="N284" s="119"/>
      <c r="O284" s="103"/>
      <c r="P284" s="6"/>
      <c r="Q284" s="132"/>
    </row>
    <row r="285" spans="2:17" ht="60" customHeight="1">
      <c r="B285" s="209"/>
      <c r="C285" s="222">
        <v>62</v>
      </c>
      <c r="D285" s="224" t="s">
        <v>15</v>
      </c>
      <c r="E285" s="82">
        <v>145</v>
      </c>
      <c r="F285" s="4" t="s">
        <v>165</v>
      </c>
      <c r="G285" s="72" t="s">
        <v>464</v>
      </c>
      <c r="H285" s="119">
        <v>1</v>
      </c>
      <c r="I285" s="6"/>
      <c r="J285" s="106"/>
      <c r="K285" s="119"/>
      <c r="L285" s="6">
        <v>1</v>
      </c>
      <c r="M285" s="106"/>
      <c r="N285" s="119"/>
      <c r="O285" s="103"/>
      <c r="P285" s="6"/>
      <c r="Q285" s="132"/>
    </row>
    <row r="286" spans="2:17" ht="60" customHeight="1">
      <c r="B286" s="209"/>
      <c r="C286" s="212"/>
      <c r="D286" s="225"/>
      <c r="E286" s="82">
        <v>146</v>
      </c>
      <c r="F286" s="4" t="s">
        <v>87</v>
      </c>
      <c r="G286" s="72" t="s">
        <v>465</v>
      </c>
      <c r="H286" s="119">
        <v>1</v>
      </c>
      <c r="I286" s="6"/>
      <c r="J286" s="106"/>
      <c r="K286" s="119">
        <v>1</v>
      </c>
      <c r="L286" s="6"/>
      <c r="M286" s="106"/>
      <c r="N286" s="119"/>
      <c r="O286" s="103"/>
      <c r="P286" s="6"/>
      <c r="Q286" s="132"/>
    </row>
    <row r="287" spans="2:17" ht="60" customHeight="1">
      <c r="B287" s="209"/>
      <c r="C287" s="212"/>
      <c r="D287" s="225"/>
      <c r="E287" s="220">
        <v>147</v>
      </c>
      <c r="F287" s="227" t="s">
        <v>86</v>
      </c>
      <c r="G287" s="2" t="s">
        <v>516</v>
      </c>
      <c r="H287" s="119">
        <v>1</v>
      </c>
      <c r="I287" s="6"/>
      <c r="J287" s="106"/>
      <c r="K287" s="119">
        <v>1</v>
      </c>
      <c r="L287" s="6"/>
      <c r="M287" s="106"/>
      <c r="N287" s="119"/>
      <c r="O287" s="103"/>
      <c r="P287" s="6"/>
      <c r="Q287" s="132"/>
    </row>
    <row r="288" spans="2:17" ht="60" customHeight="1" thickBot="1">
      <c r="B288" s="210"/>
      <c r="C288" s="235"/>
      <c r="D288" s="236"/>
      <c r="E288" s="237"/>
      <c r="F288" s="238"/>
      <c r="G288" s="118" t="s">
        <v>517</v>
      </c>
      <c r="H288" s="120">
        <v>1</v>
      </c>
      <c r="I288" s="5"/>
      <c r="J288" s="123"/>
      <c r="K288" s="120">
        <v>1</v>
      </c>
      <c r="L288" s="5"/>
      <c r="M288" s="123"/>
      <c r="N288" s="120"/>
      <c r="O288" s="121"/>
      <c r="P288" s="5"/>
      <c r="Q288" s="133"/>
    </row>
    <row r="289" spans="2:17" ht="60" customHeight="1" thickBot="1">
      <c r="B289" s="105" t="s">
        <v>325</v>
      </c>
      <c r="C289" s="17"/>
      <c r="D289" s="78"/>
      <c r="E289" s="85"/>
      <c r="F289" s="13"/>
      <c r="G289" s="68"/>
      <c r="H289" s="16">
        <f t="shared" ref="H289:P289" si="7">SUM(H270:H288)</f>
        <v>19</v>
      </c>
      <c r="I289" s="17">
        <f t="shared" si="7"/>
        <v>0</v>
      </c>
      <c r="J289" s="67">
        <f t="shared" si="7"/>
        <v>0</v>
      </c>
      <c r="K289" s="16">
        <f t="shared" si="7"/>
        <v>13</v>
      </c>
      <c r="L289" s="17">
        <f t="shared" si="7"/>
        <v>6</v>
      </c>
      <c r="M289" s="67">
        <f t="shared" si="7"/>
        <v>0</v>
      </c>
      <c r="N289" s="16">
        <f t="shared" si="7"/>
        <v>0</v>
      </c>
      <c r="O289" s="97">
        <f t="shared" si="7"/>
        <v>0</v>
      </c>
      <c r="P289" s="17">
        <f t="shared" si="7"/>
        <v>0</v>
      </c>
      <c r="Q289" s="134"/>
    </row>
    <row r="290" spans="2:17" ht="60" customHeight="1">
      <c r="B290" s="259" t="s">
        <v>26</v>
      </c>
      <c r="C290" s="211">
        <v>63</v>
      </c>
      <c r="D290" s="239" t="s">
        <v>466</v>
      </c>
      <c r="E290" s="88">
        <v>148</v>
      </c>
      <c r="F290" s="92" t="s">
        <v>467</v>
      </c>
      <c r="G290" s="94" t="s">
        <v>518</v>
      </c>
      <c r="H290" s="126">
        <v>1</v>
      </c>
      <c r="I290" s="127"/>
      <c r="J290" s="107"/>
      <c r="K290" s="126">
        <v>1</v>
      </c>
      <c r="L290" s="127"/>
      <c r="M290" s="107"/>
      <c r="N290" s="126"/>
      <c r="O290" s="128"/>
      <c r="P290" s="127"/>
      <c r="Q290" s="135"/>
    </row>
    <row r="291" spans="2:17" ht="60" customHeight="1">
      <c r="B291" s="260"/>
      <c r="C291" s="212"/>
      <c r="D291" s="245"/>
      <c r="E291" s="220">
        <v>149</v>
      </c>
      <c r="F291" s="233" t="s">
        <v>100</v>
      </c>
      <c r="G291" s="72" t="s">
        <v>468</v>
      </c>
      <c r="H291" s="119">
        <v>1</v>
      </c>
      <c r="I291" s="6"/>
      <c r="J291" s="106"/>
      <c r="K291" s="119">
        <v>1</v>
      </c>
      <c r="L291" s="6"/>
      <c r="M291" s="106"/>
      <c r="N291" s="119"/>
      <c r="O291" s="103"/>
      <c r="P291" s="6"/>
      <c r="Q291" s="132"/>
    </row>
    <row r="292" spans="2:17" ht="60" customHeight="1">
      <c r="B292" s="260"/>
      <c r="C292" s="223"/>
      <c r="D292" s="249"/>
      <c r="E292" s="221"/>
      <c r="F292" s="251"/>
      <c r="G292" s="72" t="s">
        <v>519</v>
      </c>
      <c r="H292" s="119">
        <v>1</v>
      </c>
      <c r="I292" s="6"/>
      <c r="J292" s="106"/>
      <c r="K292" s="119">
        <v>1</v>
      </c>
      <c r="L292" s="6"/>
      <c r="M292" s="106"/>
      <c r="N292" s="119"/>
      <c r="O292" s="103"/>
      <c r="P292" s="6"/>
      <c r="Q292" s="132"/>
    </row>
    <row r="293" spans="2:17" ht="60" customHeight="1">
      <c r="B293" s="260"/>
      <c r="C293" s="222">
        <v>64</v>
      </c>
      <c r="D293" s="224" t="s">
        <v>239</v>
      </c>
      <c r="E293" s="220">
        <v>150</v>
      </c>
      <c r="F293" s="227" t="s">
        <v>101</v>
      </c>
      <c r="G293" s="2" t="s">
        <v>520</v>
      </c>
      <c r="H293" s="119">
        <v>1</v>
      </c>
      <c r="I293" s="6"/>
      <c r="J293" s="106"/>
      <c r="K293" s="119">
        <v>1</v>
      </c>
      <c r="L293" s="6"/>
      <c r="M293" s="106"/>
      <c r="N293" s="119"/>
      <c r="O293" s="103"/>
      <c r="P293" s="6"/>
      <c r="Q293" s="132"/>
    </row>
    <row r="294" spans="2:17" ht="60" customHeight="1">
      <c r="B294" s="260"/>
      <c r="C294" s="212"/>
      <c r="D294" s="225"/>
      <c r="E294" s="216"/>
      <c r="F294" s="219"/>
      <c r="G294" s="72" t="s">
        <v>469</v>
      </c>
      <c r="H294" s="119">
        <v>1</v>
      </c>
      <c r="I294" s="6"/>
      <c r="J294" s="106"/>
      <c r="K294" s="119">
        <v>1</v>
      </c>
      <c r="L294" s="6"/>
      <c r="M294" s="106"/>
      <c r="N294" s="119"/>
      <c r="O294" s="103"/>
      <c r="P294" s="6"/>
      <c r="Q294" s="132"/>
    </row>
    <row r="295" spans="2:17" ht="60" customHeight="1">
      <c r="B295" s="260"/>
      <c r="C295" s="212"/>
      <c r="D295" s="225"/>
      <c r="E295" s="216"/>
      <c r="F295" s="219"/>
      <c r="G295" s="2" t="s">
        <v>186</v>
      </c>
      <c r="H295" s="119">
        <v>1</v>
      </c>
      <c r="I295" s="6"/>
      <c r="J295" s="106"/>
      <c r="K295" s="119">
        <v>1</v>
      </c>
      <c r="L295" s="6"/>
      <c r="M295" s="106"/>
      <c r="N295" s="119"/>
      <c r="O295" s="103"/>
      <c r="P295" s="6"/>
      <c r="Q295" s="132"/>
    </row>
    <row r="296" spans="2:17" ht="60" customHeight="1">
      <c r="B296" s="260"/>
      <c r="C296" s="212"/>
      <c r="D296" s="225"/>
      <c r="E296" s="220">
        <v>151</v>
      </c>
      <c r="F296" s="227" t="s">
        <v>187</v>
      </c>
      <c r="G296" s="2" t="s">
        <v>521</v>
      </c>
      <c r="H296" s="119">
        <v>1</v>
      </c>
      <c r="I296" s="6"/>
      <c r="J296" s="106"/>
      <c r="K296" s="119"/>
      <c r="L296" s="6">
        <v>1</v>
      </c>
      <c r="M296" s="106"/>
      <c r="N296" s="119"/>
      <c r="O296" s="103"/>
      <c r="P296" s="6"/>
      <c r="Q296" s="132"/>
    </row>
    <row r="297" spans="2:17" ht="60" customHeight="1">
      <c r="B297" s="260"/>
      <c r="C297" s="223"/>
      <c r="D297" s="226"/>
      <c r="E297" s="221"/>
      <c r="F297" s="228"/>
      <c r="G297" s="2" t="s">
        <v>522</v>
      </c>
      <c r="H297" s="119">
        <v>1</v>
      </c>
      <c r="I297" s="6"/>
      <c r="J297" s="106"/>
      <c r="K297" s="119">
        <v>1</v>
      </c>
      <c r="L297" s="6"/>
      <c r="M297" s="106"/>
      <c r="N297" s="119"/>
      <c r="O297" s="103"/>
      <c r="P297" s="6"/>
      <c r="Q297" s="132"/>
    </row>
    <row r="298" spans="2:17" ht="60" customHeight="1">
      <c r="B298" s="260"/>
      <c r="C298" s="222">
        <v>65</v>
      </c>
      <c r="D298" s="224" t="s">
        <v>240</v>
      </c>
      <c r="E298" s="82">
        <v>152</v>
      </c>
      <c r="F298" s="71" t="s">
        <v>632</v>
      </c>
      <c r="G298" s="110" t="s">
        <v>177</v>
      </c>
      <c r="H298" s="119">
        <v>1</v>
      </c>
      <c r="I298" s="6"/>
      <c r="J298" s="106"/>
      <c r="K298" s="119">
        <v>1</v>
      </c>
      <c r="L298" s="6"/>
      <c r="M298" s="106"/>
      <c r="N298" s="119"/>
      <c r="O298" s="103"/>
      <c r="P298" s="6"/>
      <c r="Q298" s="132"/>
    </row>
    <row r="299" spans="2:17" ht="60" customHeight="1">
      <c r="B299" s="260"/>
      <c r="C299" s="212"/>
      <c r="D299" s="225"/>
      <c r="E299" s="84">
        <v>153</v>
      </c>
      <c r="F299" s="1" t="s">
        <v>102</v>
      </c>
      <c r="G299" s="2" t="s">
        <v>188</v>
      </c>
      <c r="H299" s="119">
        <v>1</v>
      </c>
      <c r="I299" s="6"/>
      <c r="J299" s="106"/>
      <c r="K299" s="119">
        <v>1</v>
      </c>
      <c r="L299" s="6"/>
      <c r="M299" s="106"/>
      <c r="N299" s="119"/>
      <c r="O299" s="103"/>
      <c r="P299" s="6"/>
      <c r="Q299" s="132"/>
    </row>
    <row r="300" spans="2:17" ht="60" customHeight="1">
      <c r="B300" s="260"/>
      <c r="C300" s="212"/>
      <c r="D300" s="225"/>
      <c r="E300" s="220">
        <v>154</v>
      </c>
      <c r="F300" s="233" t="s">
        <v>470</v>
      </c>
      <c r="G300" s="72" t="s">
        <v>383</v>
      </c>
      <c r="H300" s="119">
        <v>1</v>
      </c>
      <c r="I300" s="6"/>
      <c r="J300" s="106"/>
      <c r="K300" s="119">
        <v>1</v>
      </c>
      <c r="L300" s="6"/>
      <c r="M300" s="106"/>
      <c r="N300" s="119"/>
      <c r="O300" s="103"/>
      <c r="P300" s="6"/>
      <c r="Q300" s="132"/>
    </row>
    <row r="301" spans="2:17" ht="60" customHeight="1">
      <c r="B301" s="260"/>
      <c r="C301" s="212"/>
      <c r="D301" s="225"/>
      <c r="E301" s="216"/>
      <c r="F301" s="244"/>
      <c r="G301" s="72" t="s">
        <v>260</v>
      </c>
      <c r="H301" s="119">
        <v>1</v>
      </c>
      <c r="I301" s="6"/>
      <c r="J301" s="106"/>
      <c r="K301" s="119">
        <v>1</v>
      </c>
      <c r="L301" s="6"/>
      <c r="M301" s="106"/>
      <c r="N301" s="119"/>
      <c r="O301" s="103"/>
      <c r="P301" s="6"/>
      <c r="Q301" s="132"/>
    </row>
    <row r="302" spans="2:17" ht="60" customHeight="1">
      <c r="B302" s="260"/>
      <c r="C302" s="212"/>
      <c r="D302" s="225"/>
      <c r="E302" s="216"/>
      <c r="F302" s="244"/>
      <c r="G302" s="72" t="s">
        <v>412</v>
      </c>
      <c r="H302" s="119">
        <v>1</v>
      </c>
      <c r="I302" s="6"/>
      <c r="J302" s="106"/>
      <c r="K302" s="119">
        <v>1</v>
      </c>
      <c r="L302" s="6"/>
      <c r="M302" s="106"/>
      <c r="N302" s="119"/>
      <c r="O302" s="103"/>
      <c r="P302" s="6"/>
      <c r="Q302" s="132"/>
    </row>
    <row r="303" spans="2:17" ht="60" customHeight="1">
      <c r="B303" s="260"/>
      <c r="C303" s="212"/>
      <c r="D303" s="225"/>
      <c r="E303" s="221"/>
      <c r="F303" s="234"/>
      <c r="G303" s="72" t="s">
        <v>413</v>
      </c>
      <c r="H303" s="119">
        <v>1</v>
      </c>
      <c r="I303" s="6"/>
      <c r="J303" s="106"/>
      <c r="K303" s="119">
        <v>1</v>
      </c>
      <c r="L303" s="6"/>
      <c r="M303" s="106"/>
      <c r="N303" s="119"/>
      <c r="O303" s="103"/>
      <c r="P303" s="6"/>
      <c r="Q303" s="132"/>
    </row>
    <row r="304" spans="2:17" ht="60" customHeight="1">
      <c r="B304" s="260"/>
      <c r="C304" s="223"/>
      <c r="D304" s="226"/>
      <c r="E304" s="84">
        <v>155</v>
      </c>
      <c r="F304" s="1" t="s">
        <v>360</v>
      </c>
      <c r="G304" s="2" t="s">
        <v>361</v>
      </c>
      <c r="H304" s="119">
        <v>1</v>
      </c>
      <c r="I304" s="6"/>
      <c r="J304" s="106"/>
      <c r="K304" s="119">
        <v>1</v>
      </c>
      <c r="L304" s="6"/>
      <c r="M304" s="106"/>
      <c r="N304" s="119"/>
      <c r="O304" s="103"/>
      <c r="P304" s="6"/>
      <c r="Q304" s="132"/>
    </row>
    <row r="305" spans="2:17" ht="60" customHeight="1">
      <c r="B305" s="260"/>
      <c r="C305" s="222">
        <v>66</v>
      </c>
      <c r="D305" s="224" t="s">
        <v>27</v>
      </c>
      <c r="E305" s="82">
        <v>156</v>
      </c>
      <c r="F305" s="4" t="s">
        <v>104</v>
      </c>
      <c r="G305" s="110" t="s">
        <v>523</v>
      </c>
      <c r="H305" s="119">
        <v>1</v>
      </c>
      <c r="I305" s="6"/>
      <c r="J305" s="106"/>
      <c r="K305" s="119"/>
      <c r="L305" s="6">
        <v>1</v>
      </c>
      <c r="M305" s="106"/>
      <c r="N305" s="119"/>
      <c r="O305" s="103"/>
      <c r="P305" s="6"/>
      <c r="Q305" s="132"/>
    </row>
    <row r="306" spans="2:17" ht="60" customHeight="1">
      <c r="B306" s="260"/>
      <c r="C306" s="212"/>
      <c r="D306" s="214"/>
      <c r="E306" s="220">
        <v>157</v>
      </c>
      <c r="F306" s="233" t="s">
        <v>471</v>
      </c>
      <c r="G306" s="72" t="s">
        <v>189</v>
      </c>
      <c r="H306" s="119">
        <v>1</v>
      </c>
      <c r="I306" s="6"/>
      <c r="J306" s="106"/>
      <c r="K306" s="119">
        <v>1</v>
      </c>
      <c r="L306" s="6"/>
      <c r="M306" s="106"/>
      <c r="N306" s="119"/>
      <c r="O306" s="103"/>
      <c r="P306" s="6"/>
      <c r="Q306" s="132"/>
    </row>
    <row r="307" spans="2:17" ht="60" customHeight="1">
      <c r="B307" s="260"/>
      <c r="C307" s="212"/>
      <c r="D307" s="214"/>
      <c r="E307" s="221"/>
      <c r="F307" s="234"/>
      <c r="G307" s="72" t="s">
        <v>190</v>
      </c>
      <c r="H307" s="119">
        <v>1</v>
      </c>
      <c r="I307" s="6"/>
      <c r="J307" s="106"/>
      <c r="K307" s="119">
        <v>1</v>
      </c>
      <c r="L307" s="6"/>
      <c r="M307" s="106"/>
      <c r="N307" s="119"/>
      <c r="O307" s="103"/>
      <c r="P307" s="6"/>
      <c r="Q307" s="132"/>
    </row>
    <row r="308" spans="2:17" ht="60" customHeight="1">
      <c r="B308" s="260"/>
      <c r="C308" s="223"/>
      <c r="D308" s="243"/>
      <c r="E308" s="84">
        <v>158</v>
      </c>
      <c r="F308" s="1" t="s">
        <v>103</v>
      </c>
      <c r="G308" s="2" t="s">
        <v>191</v>
      </c>
      <c r="H308" s="119">
        <v>1</v>
      </c>
      <c r="I308" s="6"/>
      <c r="J308" s="106"/>
      <c r="K308" s="119">
        <v>1</v>
      </c>
      <c r="L308" s="6"/>
      <c r="M308" s="106"/>
      <c r="N308" s="119"/>
      <c r="O308" s="103"/>
      <c r="P308" s="6"/>
      <c r="Q308" s="132"/>
    </row>
    <row r="309" spans="2:17" ht="60" customHeight="1">
      <c r="B309" s="260"/>
      <c r="C309" s="222">
        <v>67</v>
      </c>
      <c r="D309" s="224" t="s">
        <v>28</v>
      </c>
      <c r="E309" s="220">
        <v>159</v>
      </c>
      <c r="F309" s="227" t="s">
        <v>106</v>
      </c>
      <c r="G309" s="2" t="s">
        <v>524</v>
      </c>
      <c r="H309" s="119">
        <v>1</v>
      </c>
      <c r="I309" s="6"/>
      <c r="J309" s="106"/>
      <c r="K309" s="119">
        <v>1</v>
      </c>
      <c r="L309" s="6"/>
      <c r="M309" s="106"/>
      <c r="N309" s="119"/>
      <c r="O309" s="103"/>
      <c r="P309" s="6"/>
      <c r="Q309" s="132"/>
    </row>
    <row r="310" spans="2:17" ht="60" customHeight="1">
      <c r="B310" s="260"/>
      <c r="C310" s="212"/>
      <c r="D310" s="225"/>
      <c r="E310" s="221"/>
      <c r="F310" s="228"/>
      <c r="G310" s="2" t="s">
        <v>192</v>
      </c>
      <c r="H310" s="119">
        <v>1</v>
      </c>
      <c r="I310" s="6"/>
      <c r="J310" s="106"/>
      <c r="K310" s="119">
        <v>1</v>
      </c>
      <c r="L310" s="6"/>
      <c r="M310" s="106"/>
      <c r="N310" s="119"/>
      <c r="O310" s="103"/>
      <c r="P310" s="6"/>
      <c r="Q310" s="132"/>
    </row>
    <row r="311" spans="2:17" ht="60" customHeight="1">
      <c r="B311" s="260"/>
      <c r="C311" s="212"/>
      <c r="D311" s="225"/>
      <c r="E311" s="84">
        <v>160</v>
      </c>
      <c r="F311" s="1" t="s">
        <v>105</v>
      </c>
      <c r="G311" s="2" t="s">
        <v>193</v>
      </c>
      <c r="H311" s="119">
        <v>1</v>
      </c>
      <c r="I311" s="6"/>
      <c r="J311" s="106"/>
      <c r="K311" s="119"/>
      <c r="L311" s="6"/>
      <c r="M311" s="106">
        <v>1</v>
      </c>
      <c r="N311" s="119"/>
      <c r="O311" s="103"/>
      <c r="P311" s="6"/>
      <c r="Q311" s="132"/>
    </row>
    <row r="312" spans="2:17" ht="60" customHeight="1">
      <c r="B312" s="260"/>
      <c r="C312" s="212"/>
      <c r="D312" s="225"/>
      <c r="E312" s="216">
        <v>161</v>
      </c>
      <c r="F312" s="227" t="s">
        <v>251</v>
      </c>
      <c r="G312" s="2" t="s">
        <v>250</v>
      </c>
      <c r="H312" s="119">
        <v>1</v>
      </c>
      <c r="I312" s="6"/>
      <c r="J312" s="106"/>
      <c r="K312" s="119">
        <v>1</v>
      </c>
      <c r="L312" s="6"/>
      <c r="M312" s="106"/>
      <c r="N312" s="119"/>
      <c r="O312" s="103"/>
      <c r="P312" s="6"/>
      <c r="Q312" s="132"/>
    </row>
    <row r="313" spans="2:17" ht="60" customHeight="1">
      <c r="B313" s="260"/>
      <c r="C313" s="223"/>
      <c r="D313" s="226"/>
      <c r="E313" s="221"/>
      <c r="F313" s="228"/>
      <c r="G313" s="2" t="s">
        <v>259</v>
      </c>
      <c r="H313" s="119">
        <v>1</v>
      </c>
      <c r="I313" s="6"/>
      <c r="J313" s="106"/>
      <c r="K313" s="119">
        <v>1</v>
      </c>
      <c r="L313" s="6"/>
      <c r="M313" s="106"/>
      <c r="N313" s="119"/>
      <c r="O313" s="103"/>
      <c r="P313" s="6"/>
      <c r="Q313" s="132"/>
    </row>
    <row r="314" spans="2:17" ht="60" customHeight="1">
      <c r="B314" s="260"/>
      <c r="C314" s="222">
        <v>68</v>
      </c>
      <c r="D314" s="224" t="s">
        <v>29</v>
      </c>
      <c r="E314" s="84">
        <v>162</v>
      </c>
      <c r="F314" s="1" t="s">
        <v>107</v>
      </c>
      <c r="G314" s="72" t="s">
        <v>472</v>
      </c>
      <c r="H314" s="119">
        <v>1</v>
      </c>
      <c r="I314" s="6"/>
      <c r="J314" s="106"/>
      <c r="K314" s="119">
        <v>1</v>
      </c>
      <c r="L314" s="6"/>
      <c r="M314" s="106"/>
      <c r="N314" s="119"/>
      <c r="O314" s="103"/>
      <c r="P314" s="6"/>
      <c r="Q314" s="132"/>
    </row>
    <row r="315" spans="2:17" ht="60" customHeight="1">
      <c r="B315" s="260"/>
      <c r="C315" s="212"/>
      <c r="D315" s="225"/>
      <c r="E315" s="84">
        <v>163</v>
      </c>
      <c r="F315" s="1" t="s">
        <v>140</v>
      </c>
      <c r="G315" s="2" t="s">
        <v>141</v>
      </c>
      <c r="H315" s="119">
        <v>1</v>
      </c>
      <c r="I315" s="6"/>
      <c r="J315" s="106"/>
      <c r="K315" s="119"/>
      <c r="L315" s="6">
        <v>1</v>
      </c>
      <c r="M315" s="106"/>
      <c r="N315" s="119"/>
      <c r="O315" s="103"/>
      <c r="P315" s="6"/>
      <c r="Q315" s="132"/>
    </row>
    <row r="316" spans="2:17" ht="60" customHeight="1" thickBot="1">
      <c r="B316" s="260"/>
      <c r="C316" s="212"/>
      <c r="D316" s="225"/>
      <c r="E316" s="82">
        <v>164</v>
      </c>
      <c r="F316" s="4" t="s">
        <v>108</v>
      </c>
      <c r="G316" s="110" t="s">
        <v>194</v>
      </c>
      <c r="H316" s="120">
        <v>1</v>
      </c>
      <c r="I316" s="5"/>
      <c r="J316" s="123"/>
      <c r="K316" s="120"/>
      <c r="L316" s="5">
        <v>1</v>
      </c>
      <c r="M316" s="123"/>
      <c r="N316" s="120"/>
      <c r="O316" s="121"/>
      <c r="P316" s="5"/>
      <c r="Q316" s="133"/>
    </row>
    <row r="317" spans="2:17" ht="60" customHeight="1" thickBot="1">
      <c r="B317" s="105" t="s">
        <v>325</v>
      </c>
      <c r="C317" s="17"/>
      <c r="D317" s="78"/>
      <c r="E317" s="85"/>
      <c r="F317" s="13"/>
      <c r="G317" s="68"/>
      <c r="H317" s="16">
        <f t="shared" ref="H317:P317" si="8">SUM(H290:H316)</f>
        <v>27</v>
      </c>
      <c r="I317" s="17">
        <f t="shared" si="8"/>
        <v>0</v>
      </c>
      <c r="J317" s="67">
        <f t="shared" si="8"/>
        <v>0</v>
      </c>
      <c r="K317" s="16">
        <f t="shared" si="8"/>
        <v>22</v>
      </c>
      <c r="L317" s="17">
        <f t="shared" si="8"/>
        <v>4</v>
      </c>
      <c r="M317" s="67">
        <f t="shared" si="8"/>
        <v>1</v>
      </c>
      <c r="N317" s="16">
        <f t="shared" si="8"/>
        <v>0</v>
      </c>
      <c r="O317" s="97">
        <f t="shared" si="8"/>
        <v>0</v>
      </c>
      <c r="P317" s="17">
        <f t="shared" si="8"/>
        <v>0</v>
      </c>
      <c r="Q317" s="134"/>
    </row>
    <row r="318" spans="2:17" ht="60" customHeight="1">
      <c r="B318" s="252" t="s">
        <v>244</v>
      </c>
      <c r="C318" s="211">
        <v>69</v>
      </c>
      <c r="D318" s="213" t="s">
        <v>54</v>
      </c>
      <c r="E318" s="81">
        <v>165</v>
      </c>
      <c r="F318" s="92" t="s">
        <v>473</v>
      </c>
      <c r="G318" s="94" t="s">
        <v>642</v>
      </c>
      <c r="H318" s="126">
        <v>1</v>
      </c>
      <c r="I318" s="127"/>
      <c r="J318" s="107"/>
      <c r="K318" s="126">
        <v>1</v>
      </c>
      <c r="L318" s="127"/>
      <c r="M318" s="107"/>
      <c r="N318" s="126"/>
      <c r="O318" s="128"/>
      <c r="P318" s="127"/>
      <c r="Q318" s="135"/>
    </row>
    <row r="319" spans="2:17" ht="60" customHeight="1">
      <c r="B319" s="253"/>
      <c r="C319" s="223"/>
      <c r="D319" s="226"/>
      <c r="E319" s="84">
        <v>166</v>
      </c>
      <c r="F319" s="1" t="s">
        <v>396</v>
      </c>
      <c r="G319" s="2" t="s">
        <v>195</v>
      </c>
      <c r="H319" s="119">
        <v>1</v>
      </c>
      <c r="I319" s="6"/>
      <c r="J319" s="106"/>
      <c r="K319" s="119">
        <v>1</v>
      </c>
      <c r="L319" s="6"/>
      <c r="M319" s="106"/>
      <c r="N319" s="119"/>
      <c r="O319" s="103"/>
      <c r="P319" s="6"/>
      <c r="Q319" s="132"/>
    </row>
    <row r="320" spans="2:17" ht="60" customHeight="1">
      <c r="B320" s="253"/>
      <c r="C320" s="222">
        <v>70</v>
      </c>
      <c r="D320" s="224" t="s">
        <v>254</v>
      </c>
      <c r="E320" s="220">
        <v>167</v>
      </c>
      <c r="F320" s="227" t="s">
        <v>255</v>
      </c>
      <c r="G320" s="2" t="s">
        <v>362</v>
      </c>
      <c r="H320" s="119">
        <v>1</v>
      </c>
      <c r="I320" s="6"/>
      <c r="J320" s="106"/>
      <c r="K320" s="119">
        <v>1</v>
      </c>
      <c r="L320" s="6"/>
      <c r="M320" s="106"/>
      <c r="N320" s="119"/>
      <c r="O320" s="103"/>
      <c r="P320" s="6"/>
      <c r="Q320" s="132"/>
    </row>
    <row r="321" spans="2:17" ht="60" customHeight="1">
      <c r="B321" s="253"/>
      <c r="C321" s="212"/>
      <c r="D321" s="225"/>
      <c r="E321" s="216"/>
      <c r="F321" s="219"/>
      <c r="G321" s="110" t="s">
        <v>384</v>
      </c>
      <c r="H321" s="119">
        <v>1</v>
      </c>
      <c r="I321" s="6"/>
      <c r="J321" s="106"/>
      <c r="K321" s="119"/>
      <c r="L321" s="6">
        <v>1</v>
      </c>
      <c r="M321" s="106"/>
      <c r="N321" s="119"/>
      <c r="O321" s="103"/>
      <c r="P321" s="6"/>
      <c r="Q321" s="132"/>
    </row>
    <row r="322" spans="2:17" ht="60" customHeight="1">
      <c r="B322" s="253"/>
      <c r="C322" s="222">
        <v>71</v>
      </c>
      <c r="D322" s="224" t="s">
        <v>52</v>
      </c>
      <c r="E322" s="220">
        <v>168</v>
      </c>
      <c r="F322" s="227" t="s">
        <v>109</v>
      </c>
      <c r="G322" s="2" t="s">
        <v>196</v>
      </c>
      <c r="H322" s="119">
        <v>1</v>
      </c>
      <c r="I322" s="6"/>
      <c r="J322" s="106"/>
      <c r="K322" s="119">
        <v>1</v>
      </c>
      <c r="L322" s="6"/>
      <c r="M322" s="106"/>
      <c r="N322" s="119"/>
      <c r="O322" s="103"/>
      <c r="P322" s="6"/>
      <c r="Q322" s="132"/>
    </row>
    <row r="323" spans="2:17" ht="60" customHeight="1">
      <c r="B323" s="253"/>
      <c r="C323" s="212"/>
      <c r="D323" s="225"/>
      <c r="E323" s="221"/>
      <c r="F323" s="228"/>
      <c r="G323" s="2" t="s">
        <v>525</v>
      </c>
      <c r="H323" s="119">
        <v>1</v>
      </c>
      <c r="I323" s="6"/>
      <c r="J323" s="106"/>
      <c r="K323" s="119"/>
      <c r="L323" s="6">
        <v>1</v>
      </c>
      <c r="M323" s="106"/>
      <c r="N323" s="119"/>
      <c r="O323" s="103"/>
      <c r="P323" s="6"/>
      <c r="Q323" s="132"/>
    </row>
    <row r="324" spans="2:17" ht="60" customHeight="1">
      <c r="B324" s="253"/>
      <c r="C324" s="223"/>
      <c r="D324" s="226"/>
      <c r="E324" s="84">
        <v>169</v>
      </c>
      <c r="F324" s="1" t="s">
        <v>241</v>
      </c>
      <c r="G324" s="2" t="s">
        <v>242</v>
      </c>
      <c r="H324" s="119">
        <v>1</v>
      </c>
      <c r="I324" s="6"/>
      <c r="J324" s="106"/>
      <c r="K324" s="119"/>
      <c r="L324" s="6">
        <v>1</v>
      </c>
      <c r="M324" s="106"/>
      <c r="N324" s="119"/>
      <c r="O324" s="103"/>
      <c r="P324" s="6"/>
      <c r="Q324" s="132"/>
    </row>
    <row r="325" spans="2:17" ht="60" customHeight="1">
      <c r="B325" s="253"/>
      <c r="C325" s="222">
        <v>72</v>
      </c>
      <c r="D325" s="224" t="s">
        <v>30</v>
      </c>
      <c r="E325" s="220">
        <v>170</v>
      </c>
      <c r="F325" s="227" t="s">
        <v>110</v>
      </c>
      <c r="G325" s="72" t="s">
        <v>474</v>
      </c>
      <c r="H325" s="119">
        <v>1</v>
      </c>
      <c r="I325" s="6"/>
      <c r="J325" s="106"/>
      <c r="K325" s="119">
        <v>1</v>
      </c>
      <c r="L325" s="6"/>
      <c r="M325" s="106"/>
      <c r="N325" s="119"/>
      <c r="O325" s="103"/>
      <c r="P325" s="6"/>
      <c r="Q325" s="132"/>
    </row>
    <row r="326" spans="2:17" ht="60" customHeight="1">
      <c r="B326" s="253"/>
      <c r="C326" s="212"/>
      <c r="D326" s="225"/>
      <c r="E326" s="221"/>
      <c r="F326" s="228"/>
      <c r="G326" s="2" t="s">
        <v>499</v>
      </c>
      <c r="H326" s="119">
        <v>1</v>
      </c>
      <c r="I326" s="6"/>
      <c r="J326" s="106"/>
      <c r="K326" s="119"/>
      <c r="L326" s="6">
        <v>1</v>
      </c>
      <c r="M326" s="106"/>
      <c r="N326" s="119"/>
      <c r="O326" s="103"/>
      <c r="P326" s="6"/>
      <c r="Q326" s="132"/>
    </row>
    <row r="327" spans="2:17" ht="60" customHeight="1">
      <c r="B327" s="253"/>
      <c r="C327" s="212"/>
      <c r="D327" s="225"/>
      <c r="E327" s="220">
        <v>171</v>
      </c>
      <c r="F327" s="227" t="s">
        <v>300</v>
      </c>
      <c r="G327" s="2" t="s">
        <v>198</v>
      </c>
      <c r="H327" s="119">
        <v>1</v>
      </c>
      <c r="I327" s="6"/>
      <c r="J327" s="106"/>
      <c r="K327" s="119"/>
      <c r="L327" s="6">
        <v>1</v>
      </c>
      <c r="M327" s="106"/>
      <c r="N327" s="119"/>
      <c r="O327" s="103"/>
      <c r="P327" s="6"/>
      <c r="Q327" s="132"/>
    </row>
    <row r="328" spans="2:17" ht="60" customHeight="1">
      <c r="B328" s="253"/>
      <c r="C328" s="212"/>
      <c r="D328" s="225"/>
      <c r="E328" s="216"/>
      <c r="F328" s="219"/>
      <c r="G328" s="2" t="s">
        <v>197</v>
      </c>
      <c r="H328" s="119">
        <v>1</v>
      </c>
      <c r="I328" s="6"/>
      <c r="J328" s="106"/>
      <c r="K328" s="119"/>
      <c r="L328" s="6">
        <v>1</v>
      </c>
      <c r="M328" s="106"/>
      <c r="N328" s="119"/>
      <c r="O328" s="103"/>
      <c r="P328" s="6"/>
      <c r="Q328" s="132"/>
    </row>
    <row r="329" spans="2:17" ht="60" customHeight="1">
      <c r="B329" s="253"/>
      <c r="C329" s="223"/>
      <c r="D329" s="226"/>
      <c r="E329" s="84">
        <v>172</v>
      </c>
      <c r="F329" s="1" t="s">
        <v>397</v>
      </c>
      <c r="G329" s="2" t="s">
        <v>199</v>
      </c>
      <c r="H329" s="119">
        <v>1</v>
      </c>
      <c r="I329" s="6"/>
      <c r="J329" s="106"/>
      <c r="K329" s="119">
        <v>1</v>
      </c>
      <c r="L329" s="6"/>
      <c r="M329" s="106"/>
      <c r="N329" s="119"/>
      <c r="O329" s="103"/>
      <c r="P329" s="6"/>
      <c r="Q329" s="132"/>
    </row>
    <row r="330" spans="2:17" ht="60" customHeight="1">
      <c r="B330" s="253"/>
      <c r="C330" s="222">
        <v>73</v>
      </c>
      <c r="D330" s="224" t="s">
        <v>31</v>
      </c>
      <c r="E330" s="82">
        <v>173</v>
      </c>
      <c r="F330" s="4" t="s">
        <v>111</v>
      </c>
      <c r="G330" s="72" t="s">
        <v>475</v>
      </c>
      <c r="H330" s="119">
        <v>1</v>
      </c>
      <c r="I330" s="6"/>
      <c r="J330" s="106"/>
      <c r="K330" s="119"/>
      <c r="L330" s="6">
        <v>1</v>
      </c>
      <c r="M330" s="106"/>
      <c r="N330" s="119"/>
      <c r="O330" s="103"/>
      <c r="P330" s="6"/>
      <c r="Q330" s="132"/>
    </row>
    <row r="331" spans="2:17" ht="60" customHeight="1">
      <c r="B331" s="253"/>
      <c r="C331" s="212"/>
      <c r="D331" s="225"/>
      <c r="E331" s="220">
        <v>174</v>
      </c>
      <c r="F331" s="227" t="s">
        <v>270</v>
      </c>
      <c r="G331" s="72" t="s">
        <v>200</v>
      </c>
      <c r="H331" s="119">
        <v>1</v>
      </c>
      <c r="I331" s="6"/>
      <c r="J331" s="106"/>
      <c r="K331" s="119"/>
      <c r="L331" s="6">
        <v>1</v>
      </c>
      <c r="M331" s="106"/>
      <c r="N331" s="119"/>
      <c r="O331" s="103"/>
      <c r="P331" s="6"/>
      <c r="Q331" s="132"/>
    </row>
    <row r="332" spans="2:17" ht="60" customHeight="1">
      <c r="B332" s="253"/>
      <c r="C332" s="212"/>
      <c r="D332" s="225"/>
      <c r="E332" s="216"/>
      <c r="F332" s="219"/>
      <c r="G332" s="112" t="s">
        <v>414</v>
      </c>
      <c r="H332" s="119">
        <v>1</v>
      </c>
      <c r="I332" s="6"/>
      <c r="J332" s="106"/>
      <c r="K332" s="119">
        <v>1</v>
      </c>
      <c r="L332" s="6"/>
      <c r="M332" s="106"/>
      <c r="N332" s="119"/>
      <c r="O332" s="103"/>
      <c r="P332" s="6"/>
      <c r="Q332" s="132"/>
    </row>
    <row r="333" spans="2:17" ht="60" customHeight="1">
      <c r="B333" s="253"/>
      <c r="C333" s="212"/>
      <c r="D333" s="225"/>
      <c r="E333" s="216"/>
      <c r="F333" s="219"/>
      <c r="G333" s="110" t="s">
        <v>243</v>
      </c>
      <c r="H333" s="119">
        <v>1</v>
      </c>
      <c r="I333" s="6"/>
      <c r="J333" s="106"/>
      <c r="K333" s="119">
        <v>1</v>
      </c>
      <c r="L333" s="6"/>
      <c r="M333" s="106"/>
      <c r="N333" s="119"/>
      <c r="O333" s="103"/>
      <c r="P333" s="6"/>
      <c r="Q333" s="132"/>
    </row>
    <row r="334" spans="2:17" ht="60" customHeight="1">
      <c r="B334" s="253"/>
      <c r="C334" s="222">
        <v>74</v>
      </c>
      <c r="D334" s="224" t="s">
        <v>53</v>
      </c>
      <c r="E334" s="82">
        <v>175</v>
      </c>
      <c r="F334" s="4" t="s">
        <v>112</v>
      </c>
      <c r="G334" s="2" t="s">
        <v>379</v>
      </c>
      <c r="H334" s="119">
        <v>1</v>
      </c>
      <c r="I334" s="6"/>
      <c r="J334" s="106"/>
      <c r="K334" s="119"/>
      <c r="L334" s="6">
        <v>1</v>
      </c>
      <c r="M334" s="106"/>
      <c r="N334" s="119"/>
      <c r="O334" s="103"/>
      <c r="P334" s="6"/>
      <c r="Q334" s="132"/>
    </row>
    <row r="335" spans="2:17" ht="60" customHeight="1">
      <c r="B335" s="253"/>
      <c r="C335" s="212"/>
      <c r="D335" s="225"/>
      <c r="E335" s="84">
        <v>176</v>
      </c>
      <c r="F335" s="1" t="s">
        <v>398</v>
      </c>
      <c r="G335" s="72" t="s">
        <v>476</v>
      </c>
      <c r="H335" s="119">
        <v>1</v>
      </c>
      <c r="I335" s="6"/>
      <c r="J335" s="106"/>
      <c r="K335" s="119"/>
      <c r="L335" s="6">
        <v>1</v>
      </c>
      <c r="M335" s="106"/>
      <c r="N335" s="119"/>
      <c r="O335" s="103"/>
      <c r="P335" s="6"/>
      <c r="Q335" s="132"/>
    </row>
    <row r="336" spans="2:17" ht="60" customHeight="1">
      <c r="B336" s="253"/>
      <c r="C336" s="212"/>
      <c r="D336" s="225"/>
      <c r="E336" s="220">
        <v>177</v>
      </c>
      <c r="F336" s="227" t="s">
        <v>399</v>
      </c>
      <c r="G336" s="2" t="s">
        <v>500</v>
      </c>
      <c r="H336" s="119">
        <v>1</v>
      </c>
      <c r="I336" s="6"/>
      <c r="J336" s="106"/>
      <c r="K336" s="119"/>
      <c r="L336" s="6">
        <v>1</v>
      </c>
      <c r="M336" s="106"/>
      <c r="N336" s="119"/>
      <c r="O336" s="103"/>
      <c r="P336" s="6"/>
      <c r="Q336" s="132"/>
    </row>
    <row r="337" spans="2:17" ht="60" customHeight="1">
      <c r="B337" s="253"/>
      <c r="C337" s="223"/>
      <c r="D337" s="226"/>
      <c r="E337" s="221"/>
      <c r="F337" s="228"/>
      <c r="G337" s="2" t="s">
        <v>201</v>
      </c>
      <c r="H337" s="119">
        <v>1</v>
      </c>
      <c r="I337" s="6"/>
      <c r="J337" s="106"/>
      <c r="K337" s="119">
        <v>1</v>
      </c>
      <c r="L337" s="6"/>
      <c r="M337" s="106"/>
      <c r="N337" s="119"/>
      <c r="O337" s="103"/>
      <c r="P337" s="6"/>
      <c r="Q337" s="132"/>
    </row>
    <row r="338" spans="2:17" ht="60" customHeight="1">
      <c r="B338" s="253"/>
      <c r="C338" s="222">
        <v>75</v>
      </c>
      <c r="D338" s="224" t="s">
        <v>32</v>
      </c>
      <c r="E338" s="84">
        <v>178</v>
      </c>
      <c r="F338" s="1" t="s">
        <v>301</v>
      </c>
      <c r="G338" s="2" t="s">
        <v>203</v>
      </c>
      <c r="H338" s="119">
        <v>1</v>
      </c>
      <c r="I338" s="6"/>
      <c r="J338" s="106"/>
      <c r="K338" s="119"/>
      <c r="L338" s="6">
        <v>1</v>
      </c>
      <c r="M338" s="106"/>
      <c r="N338" s="119"/>
      <c r="O338" s="103"/>
      <c r="P338" s="6"/>
      <c r="Q338" s="132"/>
    </row>
    <row r="339" spans="2:17" ht="60" customHeight="1">
      <c r="B339" s="253"/>
      <c r="C339" s="212"/>
      <c r="D339" s="225"/>
      <c r="E339" s="220">
        <v>179</v>
      </c>
      <c r="F339" s="233" t="s">
        <v>609</v>
      </c>
      <c r="G339" s="72" t="s">
        <v>302</v>
      </c>
      <c r="H339" s="119">
        <v>1</v>
      </c>
      <c r="I339" s="6"/>
      <c r="J339" s="106"/>
      <c r="K339" s="119"/>
      <c r="L339" s="6">
        <v>1</v>
      </c>
      <c r="M339" s="106"/>
      <c r="N339" s="119"/>
      <c r="O339" s="103"/>
      <c r="P339" s="6"/>
      <c r="Q339" s="132"/>
    </row>
    <row r="340" spans="2:17" ht="60" customHeight="1">
      <c r="B340" s="253"/>
      <c r="C340" s="212"/>
      <c r="D340" s="225"/>
      <c r="E340" s="216"/>
      <c r="F340" s="244"/>
      <c r="G340" s="72" t="s">
        <v>204</v>
      </c>
      <c r="H340" s="119">
        <v>1</v>
      </c>
      <c r="I340" s="6"/>
      <c r="J340" s="106"/>
      <c r="K340" s="119">
        <v>1</v>
      </c>
      <c r="L340" s="6"/>
      <c r="M340" s="106"/>
      <c r="N340" s="119"/>
      <c r="O340" s="103"/>
      <c r="P340" s="6"/>
      <c r="Q340" s="132"/>
    </row>
    <row r="341" spans="2:17" ht="60" customHeight="1">
      <c r="B341" s="253"/>
      <c r="C341" s="212"/>
      <c r="D341" s="225"/>
      <c r="E341" s="221"/>
      <c r="F341" s="234"/>
      <c r="G341" s="72" t="s">
        <v>610</v>
      </c>
      <c r="H341" s="119">
        <v>1</v>
      </c>
      <c r="I341" s="6"/>
      <c r="J341" s="106"/>
      <c r="K341" s="119"/>
      <c r="L341" s="6">
        <v>1</v>
      </c>
      <c r="M341" s="106"/>
      <c r="N341" s="119"/>
      <c r="O341" s="103"/>
      <c r="P341" s="6"/>
      <c r="Q341" s="132"/>
    </row>
    <row r="342" spans="2:17" ht="60" customHeight="1">
      <c r="B342" s="253"/>
      <c r="C342" s="212"/>
      <c r="D342" s="225"/>
      <c r="E342" s="82">
        <v>180</v>
      </c>
      <c r="F342" s="71" t="s">
        <v>633</v>
      </c>
      <c r="G342" s="110" t="s">
        <v>501</v>
      </c>
      <c r="H342" s="119">
        <v>1</v>
      </c>
      <c r="I342" s="6"/>
      <c r="J342" s="106"/>
      <c r="K342" s="119"/>
      <c r="L342" s="6">
        <v>1</v>
      </c>
      <c r="M342" s="106"/>
      <c r="N342" s="119"/>
      <c r="O342" s="103"/>
      <c r="P342" s="6"/>
      <c r="Q342" s="132"/>
    </row>
    <row r="343" spans="2:17" ht="60" customHeight="1">
      <c r="B343" s="253"/>
      <c r="C343" s="222">
        <v>76</v>
      </c>
      <c r="D343" s="224" t="s">
        <v>33</v>
      </c>
      <c r="E343" s="220">
        <v>181</v>
      </c>
      <c r="F343" s="233" t="s">
        <v>477</v>
      </c>
      <c r="G343" s="112" t="s">
        <v>479</v>
      </c>
      <c r="H343" s="119">
        <v>1</v>
      </c>
      <c r="I343" s="6"/>
      <c r="J343" s="106"/>
      <c r="K343" s="119">
        <v>1</v>
      </c>
      <c r="L343" s="6"/>
      <c r="M343" s="106"/>
      <c r="N343" s="119"/>
      <c r="O343" s="103"/>
      <c r="P343" s="6"/>
      <c r="Q343" s="132"/>
    </row>
    <row r="344" spans="2:17" ht="60" customHeight="1">
      <c r="B344" s="253"/>
      <c r="C344" s="212"/>
      <c r="D344" s="225"/>
      <c r="E344" s="216"/>
      <c r="F344" s="244"/>
      <c r="G344" s="112" t="s">
        <v>480</v>
      </c>
      <c r="H344" s="119">
        <v>1</v>
      </c>
      <c r="I344" s="6"/>
      <c r="J344" s="106"/>
      <c r="K344" s="119"/>
      <c r="L344" s="6">
        <v>1</v>
      </c>
      <c r="M344" s="106"/>
      <c r="N344" s="119"/>
      <c r="O344" s="103"/>
      <c r="P344" s="6"/>
      <c r="Q344" s="132"/>
    </row>
    <row r="345" spans="2:17" ht="60" customHeight="1">
      <c r="B345" s="253"/>
      <c r="C345" s="212"/>
      <c r="D345" s="225"/>
      <c r="E345" s="220">
        <v>182</v>
      </c>
      <c r="F345" s="233" t="s">
        <v>478</v>
      </c>
      <c r="G345" s="2" t="s">
        <v>205</v>
      </c>
      <c r="H345" s="119">
        <v>1</v>
      </c>
      <c r="I345" s="6"/>
      <c r="J345" s="106"/>
      <c r="K345" s="119"/>
      <c r="L345" s="6">
        <v>1</v>
      </c>
      <c r="M345" s="106"/>
      <c r="N345" s="119"/>
      <c r="O345" s="103"/>
      <c r="P345" s="6"/>
      <c r="Q345" s="132"/>
    </row>
    <row r="346" spans="2:17" ht="60" customHeight="1" thickBot="1">
      <c r="B346" s="254"/>
      <c r="C346" s="235"/>
      <c r="D346" s="236"/>
      <c r="E346" s="237"/>
      <c r="F346" s="263"/>
      <c r="G346" s="118" t="s">
        <v>206</v>
      </c>
      <c r="H346" s="120">
        <v>1</v>
      </c>
      <c r="I346" s="5"/>
      <c r="J346" s="123"/>
      <c r="K346" s="120">
        <v>1</v>
      </c>
      <c r="L346" s="5"/>
      <c r="M346" s="123"/>
      <c r="N346" s="120"/>
      <c r="O346" s="121"/>
      <c r="P346" s="5"/>
      <c r="Q346" s="133"/>
    </row>
    <row r="347" spans="2:17" ht="60" customHeight="1" thickBot="1">
      <c r="B347" s="105" t="s">
        <v>325</v>
      </c>
      <c r="C347" s="17"/>
      <c r="D347" s="78"/>
      <c r="E347" s="85"/>
      <c r="F347" s="13"/>
      <c r="G347" s="68"/>
      <c r="H347" s="16">
        <f t="shared" ref="H347:P347" si="9">SUM(H318:H346)</f>
        <v>29</v>
      </c>
      <c r="I347" s="17">
        <f t="shared" si="9"/>
        <v>0</v>
      </c>
      <c r="J347" s="129">
        <f t="shared" si="9"/>
        <v>0</v>
      </c>
      <c r="K347" s="16">
        <f t="shared" si="9"/>
        <v>12</v>
      </c>
      <c r="L347" s="69">
        <f t="shared" si="9"/>
        <v>17</v>
      </c>
      <c r="M347" s="129">
        <f t="shared" si="9"/>
        <v>0</v>
      </c>
      <c r="N347" s="16">
        <f t="shared" si="9"/>
        <v>0</v>
      </c>
      <c r="O347" s="97">
        <f t="shared" si="9"/>
        <v>0</v>
      </c>
      <c r="P347" s="17">
        <f t="shared" si="9"/>
        <v>0</v>
      </c>
      <c r="Q347" s="136"/>
    </row>
    <row r="348" spans="2:17" ht="60" customHeight="1" thickBot="1">
      <c r="H348" s="16">
        <f t="shared" ref="H348:P348" si="10">SUM(H347,H317,H289,H269,H255,H248,H221,H155,H139,H68)</f>
        <v>325</v>
      </c>
      <c r="I348" s="69">
        <f t="shared" si="10"/>
        <v>2</v>
      </c>
      <c r="J348" s="69">
        <f t="shared" si="10"/>
        <v>1</v>
      </c>
      <c r="K348" s="16">
        <f t="shared" si="10"/>
        <v>210</v>
      </c>
      <c r="L348" s="69">
        <f t="shared" si="10"/>
        <v>113</v>
      </c>
      <c r="M348" s="69">
        <f t="shared" si="10"/>
        <v>6</v>
      </c>
      <c r="N348" s="16">
        <f t="shared" si="10"/>
        <v>0</v>
      </c>
      <c r="O348" s="97">
        <f t="shared" si="10"/>
        <v>0</v>
      </c>
      <c r="P348" s="17">
        <f t="shared" si="10"/>
        <v>0</v>
      </c>
      <c r="Q348" s="136"/>
    </row>
    <row r="355" spans="1:16" s="8" customFormat="1">
      <c r="A355" s="15"/>
      <c r="B355" s="14"/>
      <c r="C355" s="14"/>
      <c r="D355" s="76"/>
      <c r="E355" s="76"/>
      <c r="H355" s="9"/>
      <c r="I355" s="9"/>
      <c r="J355" s="9"/>
      <c r="K355" s="9"/>
      <c r="L355" s="9"/>
      <c r="M355" s="9"/>
      <c r="N355" s="9"/>
      <c r="O355" s="104"/>
      <c r="P355" s="9"/>
    </row>
    <row r="356" spans="1:16" s="8" customFormat="1">
      <c r="A356" s="15"/>
      <c r="B356" s="14"/>
      <c r="C356" s="14"/>
      <c r="D356" s="76"/>
      <c r="E356" s="76"/>
      <c r="H356" s="9"/>
      <c r="I356" s="9"/>
      <c r="J356" s="9"/>
      <c r="K356" s="9"/>
      <c r="L356" s="9"/>
      <c r="M356" s="9"/>
      <c r="N356" s="9"/>
      <c r="O356" s="104"/>
      <c r="P356" s="9"/>
    </row>
    <row r="357" spans="1:16" s="8" customFormat="1">
      <c r="A357" s="15"/>
      <c r="B357" s="14"/>
      <c r="C357" s="14"/>
      <c r="D357" s="76"/>
      <c r="E357" s="76"/>
      <c r="H357" s="9"/>
      <c r="I357" s="9"/>
      <c r="J357" s="9"/>
      <c r="K357" s="9"/>
      <c r="L357" s="9"/>
      <c r="M357" s="9"/>
      <c r="N357" s="9"/>
      <c r="O357" s="104"/>
      <c r="P357" s="9"/>
    </row>
    <row r="358" spans="1:16" s="8" customFormat="1">
      <c r="A358" s="15"/>
      <c r="B358" s="14"/>
      <c r="C358" s="14"/>
      <c r="D358" s="76"/>
      <c r="E358" s="76"/>
      <c r="H358" s="9"/>
      <c r="I358" s="9"/>
      <c r="J358" s="9"/>
      <c r="K358" s="9"/>
      <c r="L358" s="9"/>
      <c r="M358" s="9"/>
      <c r="N358" s="9"/>
      <c r="O358" s="104"/>
      <c r="P358" s="9"/>
    </row>
    <row r="359" spans="1:16" s="8" customFormat="1">
      <c r="A359" s="15"/>
      <c r="B359" s="14"/>
      <c r="C359" s="14"/>
      <c r="D359" s="76"/>
      <c r="E359" s="76"/>
      <c r="H359" s="9"/>
      <c r="I359" s="9"/>
      <c r="J359" s="9"/>
      <c r="K359" s="9"/>
      <c r="L359" s="9"/>
      <c r="M359" s="9"/>
      <c r="N359" s="9"/>
      <c r="O359" s="104"/>
      <c r="P359" s="9"/>
    </row>
    <row r="360" spans="1:16" s="8" customFormat="1">
      <c r="A360" s="15"/>
      <c r="B360" s="14"/>
      <c r="C360" s="14"/>
      <c r="D360" s="76"/>
      <c r="E360" s="76"/>
      <c r="H360" s="9"/>
      <c r="I360" s="9"/>
      <c r="J360" s="9"/>
      <c r="K360" s="9"/>
      <c r="L360" s="9"/>
      <c r="M360" s="9"/>
      <c r="N360" s="9"/>
      <c r="O360" s="104"/>
      <c r="P360" s="9"/>
    </row>
    <row r="361" spans="1:16" s="8" customFormat="1">
      <c r="A361" s="15"/>
      <c r="B361" s="14"/>
      <c r="C361" s="14"/>
      <c r="D361" s="76"/>
      <c r="E361" s="76"/>
      <c r="H361" s="9"/>
      <c r="I361" s="9"/>
      <c r="J361" s="9"/>
      <c r="K361" s="9"/>
      <c r="L361" s="9"/>
      <c r="M361" s="9"/>
      <c r="N361" s="9"/>
      <c r="O361" s="104"/>
      <c r="P361" s="9"/>
    </row>
    <row r="362" spans="1:16" s="8" customFormat="1">
      <c r="A362" s="15"/>
      <c r="B362" s="14"/>
      <c r="C362" s="14"/>
      <c r="D362" s="76"/>
      <c r="E362" s="76"/>
      <c r="H362" s="9"/>
      <c r="I362" s="9"/>
      <c r="J362" s="9"/>
      <c r="K362" s="9"/>
      <c r="L362" s="9"/>
      <c r="M362" s="9"/>
      <c r="N362" s="9"/>
      <c r="O362" s="104"/>
      <c r="P362" s="9"/>
    </row>
    <row r="363" spans="1:16" s="8" customFormat="1">
      <c r="A363" s="15"/>
      <c r="B363" s="14"/>
      <c r="C363" s="14"/>
      <c r="D363" s="76"/>
      <c r="E363" s="76"/>
      <c r="H363" s="9"/>
      <c r="I363" s="9"/>
      <c r="J363" s="9"/>
      <c r="K363" s="9"/>
      <c r="L363" s="9"/>
      <c r="M363" s="9"/>
      <c r="N363" s="9"/>
      <c r="O363" s="104"/>
      <c r="P363" s="9"/>
    </row>
    <row r="364" spans="1:16" s="8" customFormat="1">
      <c r="A364" s="15"/>
      <c r="B364" s="14"/>
      <c r="C364" s="14"/>
      <c r="D364" s="76"/>
      <c r="E364" s="76"/>
      <c r="H364" s="9"/>
      <c r="I364" s="9"/>
      <c r="J364" s="9"/>
      <c r="K364" s="9"/>
      <c r="L364" s="9"/>
      <c r="M364" s="9"/>
      <c r="N364" s="9"/>
      <c r="O364" s="104"/>
      <c r="P364" s="9"/>
    </row>
    <row r="365" spans="1:16" s="8" customFormat="1">
      <c r="A365" s="15"/>
      <c r="B365" s="14"/>
      <c r="C365" s="14"/>
      <c r="D365" s="76"/>
      <c r="E365" s="76"/>
      <c r="H365" s="9"/>
      <c r="I365" s="9"/>
      <c r="J365" s="9"/>
      <c r="K365" s="9"/>
      <c r="L365" s="9"/>
      <c r="M365" s="9"/>
      <c r="N365" s="9"/>
      <c r="O365" s="104"/>
      <c r="P365" s="9"/>
    </row>
    <row r="366" spans="1:16" s="8" customFormat="1">
      <c r="A366" s="15"/>
      <c r="B366" s="14"/>
      <c r="C366" s="14"/>
      <c r="D366" s="76"/>
      <c r="E366" s="76"/>
      <c r="H366" s="9"/>
      <c r="I366" s="9"/>
      <c r="J366" s="9"/>
      <c r="K366" s="9"/>
      <c r="L366" s="9"/>
      <c r="M366" s="9"/>
      <c r="N366" s="9"/>
      <c r="O366" s="104"/>
      <c r="P366" s="9"/>
    </row>
    <row r="367" spans="1:16" s="8" customFormat="1">
      <c r="A367" s="15"/>
      <c r="B367" s="14"/>
      <c r="C367" s="14"/>
      <c r="D367" s="76"/>
      <c r="E367" s="76"/>
      <c r="H367" s="9"/>
      <c r="I367" s="9"/>
      <c r="J367" s="9"/>
      <c r="K367" s="9"/>
      <c r="L367" s="9"/>
      <c r="M367" s="9"/>
      <c r="N367" s="9"/>
      <c r="O367" s="104"/>
      <c r="P367" s="9"/>
    </row>
    <row r="368" spans="1:16" s="8" customFormat="1">
      <c r="A368" s="15"/>
      <c r="B368" s="14"/>
      <c r="C368" s="14"/>
      <c r="D368" s="76"/>
      <c r="E368" s="76"/>
      <c r="H368" s="9"/>
      <c r="I368" s="9"/>
      <c r="J368" s="9"/>
      <c r="K368" s="9"/>
      <c r="L368" s="9"/>
      <c r="M368" s="9"/>
      <c r="N368" s="9"/>
      <c r="O368" s="104"/>
      <c r="P368" s="9"/>
    </row>
    <row r="369" spans="1:16" s="8" customFormat="1">
      <c r="A369" s="15"/>
      <c r="B369" s="14"/>
      <c r="C369" s="14"/>
      <c r="D369" s="76"/>
      <c r="E369" s="76"/>
      <c r="H369" s="9"/>
      <c r="I369" s="9"/>
      <c r="J369" s="9"/>
      <c r="K369" s="9"/>
      <c r="L369" s="9"/>
      <c r="M369" s="9"/>
      <c r="N369" s="9"/>
      <c r="O369" s="104"/>
      <c r="P369" s="9"/>
    </row>
    <row r="370" spans="1:16" s="8" customFormat="1">
      <c r="A370" s="15"/>
      <c r="B370" s="14"/>
      <c r="C370" s="14"/>
      <c r="D370" s="76"/>
      <c r="E370" s="76"/>
      <c r="H370" s="9"/>
      <c r="I370" s="9"/>
      <c r="J370" s="9"/>
      <c r="K370" s="9"/>
      <c r="L370" s="9"/>
      <c r="M370" s="9"/>
      <c r="N370" s="9"/>
      <c r="O370" s="104"/>
      <c r="P370" s="9"/>
    </row>
    <row r="371" spans="1:16" s="8" customFormat="1">
      <c r="A371" s="15"/>
      <c r="B371" s="14"/>
      <c r="C371" s="14"/>
      <c r="D371" s="76"/>
      <c r="E371" s="76"/>
      <c r="H371" s="9"/>
      <c r="I371" s="9"/>
      <c r="J371" s="9"/>
      <c r="K371" s="9"/>
      <c r="L371" s="9"/>
      <c r="M371" s="9"/>
      <c r="N371" s="9"/>
      <c r="O371" s="104"/>
      <c r="P371" s="9"/>
    </row>
  </sheetData>
  <mergeCells count="365">
    <mergeCell ref="F331:F333"/>
    <mergeCell ref="E320:E321"/>
    <mergeCell ref="E291:E292"/>
    <mergeCell ref="F291:F292"/>
    <mergeCell ref="N5:P6"/>
    <mergeCell ref="Q5:Q6"/>
    <mergeCell ref="C343:C346"/>
    <mergeCell ref="D343:D346"/>
    <mergeCell ref="E343:E344"/>
    <mergeCell ref="F343:F344"/>
    <mergeCell ref="E345:E346"/>
    <mergeCell ref="F345:F346"/>
    <mergeCell ref="D334:D337"/>
    <mergeCell ref="E336:E337"/>
    <mergeCell ref="F336:F337"/>
    <mergeCell ref="C338:C342"/>
    <mergeCell ref="D338:D342"/>
    <mergeCell ref="E339:E341"/>
    <mergeCell ref="F339:F341"/>
    <mergeCell ref="E325:E326"/>
    <mergeCell ref="F325:F326"/>
    <mergeCell ref="E327:E328"/>
    <mergeCell ref="F327:F328"/>
    <mergeCell ref="C330:C333"/>
    <mergeCell ref="D330:D333"/>
    <mergeCell ref="E331:E333"/>
    <mergeCell ref="B318:B346"/>
    <mergeCell ref="C318:C319"/>
    <mergeCell ref="D318:D319"/>
    <mergeCell ref="C320:C321"/>
    <mergeCell ref="D320:D321"/>
    <mergeCell ref="C325:C329"/>
    <mergeCell ref="D325:D329"/>
    <mergeCell ref="C334:C337"/>
    <mergeCell ref="B290:B316"/>
    <mergeCell ref="C290:C292"/>
    <mergeCell ref="D290:D292"/>
    <mergeCell ref="E293:E295"/>
    <mergeCell ref="F293:F295"/>
    <mergeCell ref="E296:E297"/>
    <mergeCell ref="F320:F321"/>
    <mergeCell ref="C322:C324"/>
    <mergeCell ref="D322:D324"/>
    <mergeCell ref="E322:E323"/>
    <mergeCell ref="F322:F323"/>
    <mergeCell ref="C314:C316"/>
    <mergeCell ref="D314:D316"/>
    <mergeCell ref="D280:D284"/>
    <mergeCell ref="E280:E282"/>
    <mergeCell ref="F280:F282"/>
    <mergeCell ref="C285:C288"/>
    <mergeCell ref="D285:D288"/>
    <mergeCell ref="E287:E288"/>
    <mergeCell ref="F287:F288"/>
    <mergeCell ref="C309:C313"/>
    <mergeCell ref="D309:D313"/>
    <mergeCell ref="E309:E310"/>
    <mergeCell ref="F309:F310"/>
    <mergeCell ref="E312:E313"/>
    <mergeCell ref="F312:F313"/>
    <mergeCell ref="F296:F297"/>
    <mergeCell ref="C298:C304"/>
    <mergeCell ref="D298:D304"/>
    <mergeCell ref="E300:E303"/>
    <mergeCell ref="F300:F303"/>
    <mergeCell ref="C305:C308"/>
    <mergeCell ref="D305:D308"/>
    <mergeCell ref="E306:E307"/>
    <mergeCell ref="F306:F307"/>
    <mergeCell ref="C293:C297"/>
    <mergeCell ref="D293:D297"/>
    <mergeCell ref="B270:B288"/>
    <mergeCell ref="C270:C271"/>
    <mergeCell ref="D270:D271"/>
    <mergeCell ref="E270:E271"/>
    <mergeCell ref="E258:E259"/>
    <mergeCell ref="F258:F259"/>
    <mergeCell ref="C261:C265"/>
    <mergeCell ref="D261:D265"/>
    <mergeCell ref="E262:E263"/>
    <mergeCell ref="F262:F263"/>
    <mergeCell ref="E264:E265"/>
    <mergeCell ref="F264:F265"/>
    <mergeCell ref="F270:F271"/>
    <mergeCell ref="C272:C274"/>
    <mergeCell ref="D272:D274"/>
    <mergeCell ref="E272:E274"/>
    <mergeCell ref="F272:F274"/>
    <mergeCell ref="C275:C279"/>
    <mergeCell ref="D275:D279"/>
    <mergeCell ref="E275:E277"/>
    <mergeCell ref="F275:F277"/>
    <mergeCell ref="E278:E279"/>
    <mergeCell ref="F278:F279"/>
    <mergeCell ref="C280:C284"/>
    <mergeCell ref="B249:B254"/>
    <mergeCell ref="C250:C254"/>
    <mergeCell ref="D250:D254"/>
    <mergeCell ref="E251:E253"/>
    <mergeCell ref="F251:F253"/>
    <mergeCell ref="B256:B268"/>
    <mergeCell ref="C256:C260"/>
    <mergeCell ref="D256:D260"/>
    <mergeCell ref="E256:E257"/>
    <mergeCell ref="F256:F257"/>
    <mergeCell ref="C266:C268"/>
    <mergeCell ref="D266:D268"/>
    <mergeCell ref="E243:E244"/>
    <mergeCell ref="F243:F244"/>
    <mergeCell ref="E246:E247"/>
    <mergeCell ref="F246:F247"/>
    <mergeCell ref="C234:C235"/>
    <mergeCell ref="D234:D235"/>
    <mergeCell ref="E234:E235"/>
    <mergeCell ref="F234:F235"/>
    <mergeCell ref="C236:C239"/>
    <mergeCell ref="D236:D239"/>
    <mergeCell ref="E236:E237"/>
    <mergeCell ref="F236:F237"/>
    <mergeCell ref="E238:E239"/>
    <mergeCell ref="F238:F239"/>
    <mergeCell ref="E232:E233"/>
    <mergeCell ref="F232:F233"/>
    <mergeCell ref="F219:F220"/>
    <mergeCell ref="B222:B247"/>
    <mergeCell ref="C222:C226"/>
    <mergeCell ref="D222:D226"/>
    <mergeCell ref="E222:E224"/>
    <mergeCell ref="F222:F224"/>
    <mergeCell ref="E225:E226"/>
    <mergeCell ref="F225:F226"/>
    <mergeCell ref="C227:C233"/>
    <mergeCell ref="D227:D233"/>
    <mergeCell ref="B156:B220"/>
    <mergeCell ref="C156:C158"/>
    <mergeCell ref="D156:D158"/>
    <mergeCell ref="E157:E158"/>
    <mergeCell ref="F157:F158"/>
    <mergeCell ref="C159:C160"/>
    <mergeCell ref="D159:D160"/>
    <mergeCell ref="E159:E160"/>
    <mergeCell ref="C240:C247"/>
    <mergeCell ref="D240:D247"/>
    <mergeCell ref="E240:E241"/>
    <mergeCell ref="F240:F241"/>
    <mergeCell ref="C216:C220"/>
    <mergeCell ref="D216:D220"/>
    <mergeCell ref="E216:E217"/>
    <mergeCell ref="F216:F217"/>
    <mergeCell ref="E219:E220"/>
    <mergeCell ref="E227:E228"/>
    <mergeCell ref="F227:F228"/>
    <mergeCell ref="E229:E231"/>
    <mergeCell ref="F229:F231"/>
    <mergeCell ref="C206:C211"/>
    <mergeCell ref="D206:D211"/>
    <mergeCell ref="E207:E208"/>
    <mergeCell ref="F207:F208"/>
    <mergeCell ref="E209:E210"/>
    <mergeCell ref="F209:F210"/>
    <mergeCell ref="C212:C214"/>
    <mergeCell ref="D212:D214"/>
    <mergeCell ref="E212:E214"/>
    <mergeCell ref="F212:F214"/>
    <mergeCell ref="C188:C190"/>
    <mergeCell ref="D188:D190"/>
    <mergeCell ref="E189:E190"/>
    <mergeCell ref="F189:F190"/>
    <mergeCell ref="C191:C205"/>
    <mergeCell ref="D191:D193"/>
    <mergeCell ref="E192:E193"/>
    <mergeCell ref="F192:F193"/>
    <mergeCell ref="D194:D205"/>
    <mergeCell ref="E194:E200"/>
    <mergeCell ref="F194:F200"/>
    <mergeCell ref="E201:E203"/>
    <mergeCell ref="F201:F203"/>
    <mergeCell ref="E204:E205"/>
    <mergeCell ref="F204:F205"/>
    <mergeCell ref="C181:C182"/>
    <mergeCell ref="D181:D182"/>
    <mergeCell ref="E181:E182"/>
    <mergeCell ref="F181:F182"/>
    <mergeCell ref="C183:C187"/>
    <mergeCell ref="D183:D187"/>
    <mergeCell ref="E183:E185"/>
    <mergeCell ref="F183:F185"/>
    <mergeCell ref="E186:E187"/>
    <mergeCell ref="F186:F187"/>
    <mergeCell ref="C171:C172"/>
    <mergeCell ref="D171:D172"/>
    <mergeCell ref="C173:C180"/>
    <mergeCell ref="D173:D180"/>
    <mergeCell ref="E173:E177"/>
    <mergeCell ref="F173:F177"/>
    <mergeCell ref="E178:E179"/>
    <mergeCell ref="F178:F179"/>
    <mergeCell ref="D162:D164"/>
    <mergeCell ref="E162:E163"/>
    <mergeCell ref="F162:F163"/>
    <mergeCell ref="C165:C167"/>
    <mergeCell ref="D165:D167"/>
    <mergeCell ref="C168:C170"/>
    <mergeCell ref="D168:D170"/>
    <mergeCell ref="E168:E170"/>
    <mergeCell ref="F168:F170"/>
    <mergeCell ref="F159:F160"/>
    <mergeCell ref="C162:C164"/>
    <mergeCell ref="F144:F145"/>
    <mergeCell ref="E146:E147"/>
    <mergeCell ref="F146:F147"/>
    <mergeCell ref="C149:C154"/>
    <mergeCell ref="D149:D154"/>
    <mergeCell ref="E149:E151"/>
    <mergeCell ref="F149:F151"/>
    <mergeCell ref="E152:E154"/>
    <mergeCell ref="F152:F154"/>
    <mergeCell ref="B140:B154"/>
    <mergeCell ref="C140:C143"/>
    <mergeCell ref="D140:D143"/>
    <mergeCell ref="E140:E141"/>
    <mergeCell ref="F140:F141"/>
    <mergeCell ref="E142:E143"/>
    <mergeCell ref="F142:F143"/>
    <mergeCell ref="C144:C147"/>
    <mergeCell ref="D144:D147"/>
    <mergeCell ref="E144:E145"/>
    <mergeCell ref="C132:C138"/>
    <mergeCell ref="D132:D138"/>
    <mergeCell ref="E132:E134"/>
    <mergeCell ref="F132:F134"/>
    <mergeCell ref="E135:E136"/>
    <mergeCell ref="F135:F136"/>
    <mergeCell ref="E137:E138"/>
    <mergeCell ref="F137:F138"/>
    <mergeCell ref="C124:C131"/>
    <mergeCell ref="D124:D131"/>
    <mergeCell ref="E124:E125"/>
    <mergeCell ref="F124:F125"/>
    <mergeCell ref="E126:E130"/>
    <mergeCell ref="F126:F130"/>
    <mergeCell ref="C118:C120"/>
    <mergeCell ref="D118:D120"/>
    <mergeCell ref="E118:E120"/>
    <mergeCell ref="F118:F120"/>
    <mergeCell ref="C121:C123"/>
    <mergeCell ref="D121:D123"/>
    <mergeCell ref="C110:C112"/>
    <mergeCell ref="D110:D112"/>
    <mergeCell ref="E110:E112"/>
    <mergeCell ref="F110:F112"/>
    <mergeCell ref="C113:C117"/>
    <mergeCell ref="D113:D117"/>
    <mergeCell ref="E113:E114"/>
    <mergeCell ref="F113:F114"/>
    <mergeCell ref="F79:F80"/>
    <mergeCell ref="C101:C106"/>
    <mergeCell ref="D101:D106"/>
    <mergeCell ref="E103:E104"/>
    <mergeCell ref="F103:F104"/>
    <mergeCell ref="C107:C108"/>
    <mergeCell ref="D107:D108"/>
    <mergeCell ref="E107:E108"/>
    <mergeCell ref="F107:F108"/>
    <mergeCell ref="C93:C100"/>
    <mergeCell ref="D93:D100"/>
    <mergeCell ref="E94:E95"/>
    <mergeCell ref="F94:F95"/>
    <mergeCell ref="E96:E98"/>
    <mergeCell ref="F96:F98"/>
    <mergeCell ref="E99:E100"/>
    <mergeCell ref="F99:F100"/>
    <mergeCell ref="B69:B138"/>
    <mergeCell ref="C69:C71"/>
    <mergeCell ref="D69:D71"/>
    <mergeCell ref="E69:E70"/>
    <mergeCell ref="F69:F70"/>
    <mergeCell ref="C72:C73"/>
    <mergeCell ref="D72:D73"/>
    <mergeCell ref="E72:E73"/>
    <mergeCell ref="F72:F73"/>
    <mergeCell ref="C74:C78"/>
    <mergeCell ref="C81:C92"/>
    <mergeCell ref="D81:D92"/>
    <mergeCell ref="E81:E84"/>
    <mergeCell ref="F81:F84"/>
    <mergeCell ref="E85:E87"/>
    <mergeCell ref="F85:F87"/>
    <mergeCell ref="E88:E90"/>
    <mergeCell ref="F88:F90"/>
    <mergeCell ref="D74:D78"/>
    <mergeCell ref="E76:E77"/>
    <mergeCell ref="F76:F77"/>
    <mergeCell ref="C79:C80"/>
    <mergeCell ref="D79:D80"/>
    <mergeCell ref="E79:E80"/>
    <mergeCell ref="C62:C67"/>
    <mergeCell ref="D62:D67"/>
    <mergeCell ref="E62:E63"/>
    <mergeCell ref="F62:F63"/>
    <mergeCell ref="E65:E67"/>
    <mergeCell ref="F65:F67"/>
    <mergeCell ref="C54:C56"/>
    <mergeCell ref="D54:D56"/>
    <mergeCell ref="E55:E56"/>
    <mergeCell ref="F55:F56"/>
    <mergeCell ref="C57:C61"/>
    <mergeCell ref="D57:D61"/>
    <mergeCell ref="E57:E58"/>
    <mergeCell ref="F57:F58"/>
    <mergeCell ref="E59:E61"/>
    <mergeCell ref="F59:F61"/>
    <mergeCell ref="C47:C49"/>
    <mergeCell ref="D47:D49"/>
    <mergeCell ref="C50:C53"/>
    <mergeCell ref="D50:D53"/>
    <mergeCell ref="E51:E52"/>
    <mergeCell ref="F51:F52"/>
    <mergeCell ref="C40:C43"/>
    <mergeCell ref="D40:D43"/>
    <mergeCell ref="E41:E42"/>
    <mergeCell ref="F41:F42"/>
    <mergeCell ref="C44:C46"/>
    <mergeCell ref="D44:D46"/>
    <mergeCell ref="E44:E45"/>
    <mergeCell ref="F44:F45"/>
    <mergeCell ref="F24:F25"/>
    <mergeCell ref="C34:C39"/>
    <mergeCell ref="D34:D39"/>
    <mergeCell ref="E34:E35"/>
    <mergeCell ref="F34:F35"/>
    <mergeCell ref="E36:E37"/>
    <mergeCell ref="F36:F37"/>
    <mergeCell ref="E38:E39"/>
    <mergeCell ref="F38:F39"/>
    <mergeCell ref="C30:C33"/>
    <mergeCell ref="D30:D33"/>
    <mergeCell ref="E30:E31"/>
    <mergeCell ref="F30:F31"/>
    <mergeCell ref="E32:E33"/>
    <mergeCell ref="F32:F33"/>
    <mergeCell ref="B2:F4"/>
    <mergeCell ref="H5:J6"/>
    <mergeCell ref="K5:M6"/>
    <mergeCell ref="B6:D6"/>
    <mergeCell ref="B8:B67"/>
    <mergeCell ref="C8:C20"/>
    <mergeCell ref="D8:D20"/>
    <mergeCell ref="E8:E10"/>
    <mergeCell ref="F8:F10"/>
    <mergeCell ref="E11:E16"/>
    <mergeCell ref="C26:C29"/>
    <mergeCell ref="D26:D29"/>
    <mergeCell ref="E26:E27"/>
    <mergeCell ref="F26:F27"/>
    <mergeCell ref="E28:E29"/>
    <mergeCell ref="F28:F29"/>
    <mergeCell ref="F11:F16"/>
    <mergeCell ref="E17:E19"/>
    <mergeCell ref="F17:F19"/>
    <mergeCell ref="C21:C25"/>
    <mergeCell ref="D21:D25"/>
    <mergeCell ref="E21:E23"/>
    <mergeCell ref="F21:F23"/>
    <mergeCell ref="E24:E25"/>
  </mergeCells>
  <phoneticPr fontId="1"/>
  <pageMargins left="0.25" right="0.25" top="0.75" bottom="0.75" header="0.3" footer="0.3"/>
  <pageSetup paperSize="9" scale="34"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42B5-72AF-4FD4-B0F4-BBF4585D260F}">
  <sheetPr>
    <tabColor rgb="FFFFFF00"/>
  </sheetPr>
  <dimension ref="B2:L24"/>
  <sheetViews>
    <sheetView zoomScaleNormal="100" zoomScaleSheetLayoutView="75" workbookViewId="0">
      <selection activeCell="B4" sqref="B4"/>
    </sheetView>
  </sheetViews>
  <sheetFormatPr defaultRowHeight="13"/>
  <cols>
    <col min="1" max="1" width="5.75" style="20" customWidth="1"/>
    <col min="2" max="2" width="30.75" style="20" customWidth="1"/>
    <col min="3" max="3" width="8.75" style="20" customWidth="1"/>
    <col min="4" max="4" width="8.75" style="22" customWidth="1"/>
    <col min="5" max="5" width="9.75" style="20" customWidth="1"/>
    <col min="6" max="8" width="8.75" style="20" customWidth="1"/>
    <col min="9" max="11" width="10.25" style="20" customWidth="1"/>
    <col min="12" max="12" width="3.08203125" style="20" customWidth="1"/>
    <col min="13" max="256" width="8.75" style="20"/>
    <col min="257" max="257" width="26.08203125" style="20" bestFit="1" customWidth="1"/>
    <col min="258" max="258" width="6.75" style="20" customWidth="1"/>
    <col min="259" max="260" width="8.75" style="20" customWidth="1"/>
    <col min="261" max="261" width="9.75" style="20" customWidth="1"/>
    <col min="262" max="264" width="8.75" style="20" customWidth="1"/>
    <col min="265" max="267" width="10.25" style="20" customWidth="1"/>
    <col min="268" max="268" width="3.08203125" style="20" customWidth="1"/>
    <col min="269" max="512" width="8.75" style="20"/>
    <col min="513" max="513" width="26.08203125" style="20" bestFit="1" customWidth="1"/>
    <col min="514" max="514" width="6.75" style="20" customWidth="1"/>
    <col min="515" max="516" width="8.75" style="20" customWidth="1"/>
    <col min="517" max="517" width="9.75" style="20" customWidth="1"/>
    <col min="518" max="520" width="8.75" style="20" customWidth="1"/>
    <col min="521" max="523" width="10.25" style="20" customWidth="1"/>
    <col min="524" max="524" width="3.08203125" style="20" customWidth="1"/>
    <col min="525" max="768" width="8.75" style="20"/>
    <col min="769" max="769" width="26.08203125" style="20" bestFit="1" customWidth="1"/>
    <col min="770" max="770" width="6.75" style="20" customWidth="1"/>
    <col min="771" max="772" width="8.75" style="20" customWidth="1"/>
    <col min="773" max="773" width="9.75" style="20" customWidth="1"/>
    <col min="774" max="776" width="8.75" style="20" customWidth="1"/>
    <col min="777" max="779" width="10.25" style="20" customWidth="1"/>
    <col min="780" max="780" width="3.08203125" style="20" customWidth="1"/>
    <col min="781" max="1024" width="8.75" style="20"/>
    <col min="1025" max="1025" width="26.08203125" style="20" bestFit="1" customWidth="1"/>
    <col min="1026" max="1026" width="6.75" style="20" customWidth="1"/>
    <col min="1027" max="1028" width="8.75" style="20" customWidth="1"/>
    <col min="1029" max="1029" width="9.75" style="20" customWidth="1"/>
    <col min="1030" max="1032" width="8.75" style="20" customWidth="1"/>
    <col min="1033" max="1035" width="10.25" style="20" customWidth="1"/>
    <col min="1036" max="1036" width="3.08203125" style="20" customWidth="1"/>
    <col min="1037" max="1280" width="8.75" style="20"/>
    <col min="1281" max="1281" width="26.08203125" style="20" bestFit="1" customWidth="1"/>
    <col min="1282" max="1282" width="6.75" style="20" customWidth="1"/>
    <col min="1283" max="1284" width="8.75" style="20" customWidth="1"/>
    <col min="1285" max="1285" width="9.75" style="20" customWidth="1"/>
    <col min="1286" max="1288" width="8.75" style="20" customWidth="1"/>
    <col min="1289" max="1291" width="10.25" style="20" customWidth="1"/>
    <col min="1292" max="1292" width="3.08203125" style="20" customWidth="1"/>
    <col min="1293" max="1536" width="8.75" style="20"/>
    <col min="1537" max="1537" width="26.08203125" style="20" bestFit="1" customWidth="1"/>
    <col min="1538" max="1538" width="6.75" style="20" customWidth="1"/>
    <col min="1539" max="1540" width="8.75" style="20" customWidth="1"/>
    <col min="1541" max="1541" width="9.75" style="20" customWidth="1"/>
    <col min="1542" max="1544" width="8.75" style="20" customWidth="1"/>
    <col min="1545" max="1547" width="10.25" style="20" customWidth="1"/>
    <col min="1548" max="1548" width="3.08203125" style="20" customWidth="1"/>
    <col min="1549" max="1792" width="8.75" style="20"/>
    <col min="1793" max="1793" width="26.08203125" style="20" bestFit="1" customWidth="1"/>
    <col min="1794" max="1794" width="6.75" style="20" customWidth="1"/>
    <col min="1795" max="1796" width="8.75" style="20" customWidth="1"/>
    <col min="1797" max="1797" width="9.75" style="20" customWidth="1"/>
    <col min="1798" max="1800" width="8.75" style="20" customWidth="1"/>
    <col min="1801" max="1803" width="10.25" style="20" customWidth="1"/>
    <col min="1804" max="1804" width="3.08203125" style="20" customWidth="1"/>
    <col min="1805" max="2048" width="8.75" style="20"/>
    <col min="2049" max="2049" width="26.08203125" style="20" bestFit="1" customWidth="1"/>
    <col min="2050" max="2050" width="6.75" style="20" customWidth="1"/>
    <col min="2051" max="2052" width="8.75" style="20" customWidth="1"/>
    <col min="2053" max="2053" width="9.75" style="20" customWidth="1"/>
    <col min="2054" max="2056" width="8.75" style="20" customWidth="1"/>
    <col min="2057" max="2059" width="10.25" style="20" customWidth="1"/>
    <col min="2060" max="2060" width="3.08203125" style="20" customWidth="1"/>
    <col min="2061" max="2304" width="8.75" style="20"/>
    <col min="2305" max="2305" width="26.08203125" style="20" bestFit="1" customWidth="1"/>
    <col min="2306" max="2306" width="6.75" style="20" customWidth="1"/>
    <col min="2307" max="2308" width="8.75" style="20" customWidth="1"/>
    <col min="2309" max="2309" width="9.75" style="20" customWidth="1"/>
    <col min="2310" max="2312" width="8.75" style="20" customWidth="1"/>
    <col min="2313" max="2315" width="10.25" style="20" customWidth="1"/>
    <col min="2316" max="2316" width="3.08203125" style="20" customWidth="1"/>
    <col min="2317" max="2560" width="8.75" style="20"/>
    <col min="2561" max="2561" width="26.08203125" style="20" bestFit="1" customWidth="1"/>
    <col min="2562" max="2562" width="6.75" style="20" customWidth="1"/>
    <col min="2563" max="2564" width="8.75" style="20" customWidth="1"/>
    <col min="2565" max="2565" width="9.75" style="20" customWidth="1"/>
    <col min="2566" max="2568" width="8.75" style="20" customWidth="1"/>
    <col min="2569" max="2571" width="10.25" style="20" customWidth="1"/>
    <col min="2572" max="2572" width="3.08203125" style="20" customWidth="1"/>
    <col min="2573" max="2816" width="8.75" style="20"/>
    <col min="2817" max="2817" width="26.08203125" style="20" bestFit="1" customWidth="1"/>
    <col min="2818" max="2818" width="6.75" style="20" customWidth="1"/>
    <col min="2819" max="2820" width="8.75" style="20" customWidth="1"/>
    <col min="2821" max="2821" width="9.75" style="20" customWidth="1"/>
    <col min="2822" max="2824" width="8.75" style="20" customWidth="1"/>
    <col min="2825" max="2827" width="10.25" style="20" customWidth="1"/>
    <col min="2828" max="2828" width="3.08203125" style="20" customWidth="1"/>
    <col min="2829" max="3072" width="8.75" style="20"/>
    <col min="3073" max="3073" width="26.08203125" style="20" bestFit="1" customWidth="1"/>
    <col min="3074" max="3074" width="6.75" style="20" customWidth="1"/>
    <col min="3075" max="3076" width="8.75" style="20" customWidth="1"/>
    <col min="3077" max="3077" width="9.75" style="20" customWidth="1"/>
    <col min="3078" max="3080" width="8.75" style="20" customWidth="1"/>
    <col min="3081" max="3083" width="10.25" style="20" customWidth="1"/>
    <col min="3084" max="3084" width="3.08203125" style="20" customWidth="1"/>
    <col min="3085" max="3328" width="8.75" style="20"/>
    <col min="3329" max="3329" width="26.08203125" style="20" bestFit="1" customWidth="1"/>
    <col min="3330" max="3330" width="6.75" style="20" customWidth="1"/>
    <col min="3331" max="3332" width="8.75" style="20" customWidth="1"/>
    <col min="3333" max="3333" width="9.75" style="20" customWidth="1"/>
    <col min="3334" max="3336" width="8.75" style="20" customWidth="1"/>
    <col min="3337" max="3339" width="10.25" style="20" customWidth="1"/>
    <col min="3340" max="3340" width="3.08203125" style="20" customWidth="1"/>
    <col min="3341" max="3584" width="8.75" style="20"/>
    <col min="3585" max="3585" width="26.08203125" style="20" bestFit="1" customWidth="1"/>
    <col min="3586" max="3586" width="6.75" style="20" customWidth="1"/>
    <col min="3587" max="3588" width="8.75" style="20" customWidth="1"/>
    <col min="3589" max="3589" width="9.75" style="20" customWidth="1"/>
    <col min="3590" max="3592" width="8.75" style="20" customWidth="1"/>
    <col min="3593" max="3595" width="10.25" style="20" customWidth="1"/>
    <col min="3596" max="3596" width="3.08203125" style="20" customWidth="1"/>
    <col min="3597" max="3840" width="8.75" style="20"/>
    <col min="3841" max="3841" width="26.08203125" style="20" bestFit="1" customWidth="1"/>
    <col min="3842" max="3842" width="6.75" style="20" customWidth="1"/>
    <col min="3843" max="3844" width="8.75" style="20" customWidth="1"/>
    <col min="3845" max="3845" width="9.75" style="20" customWidth="1"/>
    <col min="3846" max="3848" width="8.75" style="20" customWidth="1"/>
    <col min="3849" max="3851" width="10.25" style="20" customWidth="1"/>
    <col min="3852" max="3852" width="3.08203125" style="20" customWidth="1"/>
    <col min="3853" max="4096" width="8.75" style="20"/>
    <col min="4097" max="4097" width="26.08203125" style="20" bestFit="1" customWidth="1"/>
    <col min="4098" max="4098" width="6.75" style="20" customWidth="1"/>
    <col min="4099" max="4100" width="8.75" style="20" customWidth="1"/>
    <col min="4101" max="4101" width="9.75" style="20" customWidth="1"/>
    <col min="4102" max="4104" width="8.75" style="20" customWidth="1"/>
    <col min="4105" max="4107" width="10.25" style="20" customWidth="1"/>
    <col min="4108" max="4108" width="3.08203125" style="20" customWidth="1"/>
    <col min="4109" max="4352" width="8.75" style="20"/>
    <col min="4353" max="4353" width="26.08203125" style="20" bestFit="1" customWidth="1"/>
    <col min="4354" max="4354" width="6.75" style="20" customWidth="1"/>
    <col min="4355" max="4356" width="8.75" style="20" customWidth="1"/>
    <col min="4357" max="4357" width="9.75" style="20" customWidth="1"/>
    <col min="4358" max="4360" width="8.75" style="20" customWidth="1"/>
    <col min="4361" max="4363" width="10.25" style="20" customWidth="1"/>
    <col min="4364" max="4364" width="3.08203125" style="20" customWidth="1"/>
    <col min="4365" max="4608" width="8.75" style="20"/>
    <col min="4609" max="4609" width="26.08203125" style="20" bestFit="1" customWidth="1"/>
    <col min="4610" max="4610" width="6.75" style="20" customWidth="1"/>
    <col min="4611" max="4612" width="8.75" style="20" customWidth="1"/>
    <col min="4613" max="4613" width="9.75" style="20" customWidth="1"/>
    <col min="4614" max="4616" width="8.75" style="20" customWidth="1"/>
    <col min="4617" max="4619" width="10.25" style="20" customWidth="1"/>
    <col min="4620" max="4620" width="3.08203125" style="20" customWidth="1"/>
    <col min="4621" max="4864" width="8.75" style="20"/>
    <col min="4865" max="4865" width="26.08203125" style="20" bestFit="1" customWidth="1"/>
    <col min="4866" max="4866" width="6.75" style="20" customWidth="1"/>
    <col min="4867" max="4868" width="8.75" style="20" customWidth="1"/>
    <col min="4869" max="4869" width="9.75" style="20" customWidth="1"/>
    <col min="4870" max="4872" width="8.75" style="20" customWidth="1"/>
    <col min="4873" max="4875" width="10.25" style="20" customWidth="1"/>
    <col min="4876" max="4876" width="3.08203125" style="20" customWidth="1"/>
    <col min="4877" max="5120" width="8.75" style="20"/>
    <col min="5121" max="5121" width="26.08203125" style="20" bestFit="1" customWidth="1"/>
    <col min="5122" max="5122" width="6.75" style="20" customWidth="1"/>
    <col min="5123" max="5124" width="8.75" style="20" customWidth="1"/>
    <col min="5125" max="5125" width="9.75" style="20" customWidth="1"/>
    <col min="5126" max="5128" width="8.75" style="20" customWidth="1"/>
    <col min="5129" max="5131" width="10.25" style="20" customWidth="1"/>
    <col min="5132" max="5132" width="3.08203125" style="20" customWidth="1"/>
    <col min="5133" max="5376" width="8.75" style="20"/>
    <col min="5377" max="5377" width="26.08203125" style="20" bestFit="1" customWidth="1"/>
    <col min="5378" max="5378" width="6.75" style="20" customWidth="1"/>
    <col min="5379" max="5380" width="8.75" style="20" customWidth="1"/>
    <col min="5381" max="5381" width="9.75" style="20" customWidth="1"/>
    <col min="5382" max="5384" width="8.75" style="20" customWidth="1"/>
    <col min="5385" max="5387" width="10.25" style="20" customWidth="1"/>
    <col min="5388" max="5388" width="3.08203125" style="20" customWidth="1"/>
    <col min="5389" max="5632" width="8.75" style="20"/>
    <col min="5633" max="5633" width="26.08203125" style="20" bestFit="1" customWidth="1"/>
    <col min="5634" max="5634" width="6.75" style="20" customWidth="1"/>
    <col min="5635" max="5636" width="8.75" style="20" customWidth="1"/>
    <col min="5637" max="5637" width="9.75" style="20" customWidth="1"/>
    <col min="5638" max="5640" width="8.75" style="20" customWidth="1"/>
    <col min="5641" max="5643" width="10.25" style="20" customWidth="1"/>
    <col min="5644" max="5644" width="3.08203125" style="20" customWidth="1"/>
    <col min="5645" max="5888" width="8.75" style="20"/>
    <col min="5889" max="5889" width="26.08203125" style="20" bestFit="1" customWidth="1"/>
    <col min="5890" max="5890" width="6.75" style="20" customWidth="1"/>
    <col min="5891" max="5892" width="8.75" style="20" customWidth="1"/>
    <col min="5893" max="5893" width="9.75" style="20" customWidth="1"/>
    <col min="5894" max="5896" width="8.75" style="20" customWidth="1"/>
    <col min="5897" max="5899" width="10.25" style="20" customWidth="1"/>
    <col min="5900" max="5900" width="3.08203125" style="20" customWidth="1"/>
    <col min="5901" max="6144" width="8.75" style="20"/>
    <col min="6145" max="6145" width="26.08203125" style="20" bestFit="1" customWidth="1"/>
    <col min="6146" max="6146" width="6.75" style="20" customWidth="1"/>
    <col min="6147" max="6148" width="8.75" style="20" customWidth="1"/>
    <col min="6149" max="6149" width="9.75" style="20" customWidth="1"/>
    <col min="6150" max="6152" width="8.75" style="20" customWidth="1"/>
    <col min="6153" max="6155" width="10.25" style="20" customWidth="1"/>
    <col min="6156" max="6156" width="3.08203125" style="20" customWidth="1"/>
    <col min="6157" max="6400" width="8.75" style="20"/>
    <col min="6401" max="6401" width="26.08203125" style="20" bestFit="1" customWidth="1"/>
    <col min="6402" max="6402" width="6.75" style="20" customWidth="1"/>
    <col min="6403" max="6404" width="8.75" style="20" customWidth="1"/>
    <col min="6405" max="6405" width="9.75" style="20" customWidth="1"/>
    <col min="6406" max="6408" width="8.75" style="20" customWidth="1"/>
    <col min="6409" max="6411" width="10.25" style="20" customWidth="1"/>
    <col min="6412" max="6412" width="3.08203125" style="20" customWidth="1"/>
    <col min="6413" max="6656" width="8.75" style="20"/>
    <col min="6657" max="6657" width="26.08203125" style="20" bestFit="1" customWidth="1"/>
    <col min="6658" max="6658" width="6.75" style="20" customWidth="1"/>
    <col min="6659" max="6660" width="8.75" style="20" customWidth="1"/>
    <col min="6661" max="6661" width="9.75" style="20" customWidth="1"/>
    <col min="6662" max="6664" width="8.75" style="20" customWidth="1"/>
    <col min="6665" max="6667" width="10.25" style="20" customWidth="1"/>
    <col min="6668" max="6668" width="3.08203125" style="20" customWidth="1"/>
    <col min="6669" max="6912" width="8.75" style="20"/>
    <col min="6913" max="6913" width="26.08203125" style="20" bestFit="1" customWidth="1"/>
    <col min="6914" max="6914" width="6.75" style="20" customWidth="1"/>
    <col min="6915" max="6916" width="8.75" style="20" customWidth="1"/>
    <col min="6917" max="6917" width="9.75" style="20" customWidth="1"/>
    <col min="6918" max="6920" width="8.75" style="20" customWidth="1"/>
    <col min="6921" max="6923" width="10.25" style="20" customWidth="1"/>
    <col min="6924" max="6924" width="3.08203125" style="20" customWidth="1"/>
    <col min="6925" max="7168" width="8.75" style="20"/>
    <col min="7169" max="7169" width="26.08203125" style="20" bestFit="1" customWidth="1"/>
    <col min="7170" max="7170" width="6.75" style="20" customWidth="1"/>
    <col min="7171" max="7172" width="8.75" style="20" customWidth="1"/>
    <col min="7173" max="7173" width="9.75" style="20" customWidth="1"/>
    <col min="7174" max="7176" width="8.75" style="20" customWidth="1"/>
    <col min="7177" max="7179" width="10.25" style="20" customWidth="1"/>
    <col min="7180" max="7180" width="3.08203125" style="20" customWidth="1"/>
    <col min="7181" max="7424" width="8.75" style="20"/>
    <col min="7425" max="7425" width="26.08203125" style="20" bestFit="1" customWidth="1"/>
    <col min="7426" max="7426" width="6.75" style="20" customWidth="1"/>
    <col min="7427" max="7428" width="8.75" style="20" customWidth="1"/>
    <col min="7429" max="7429" width="9.75" style="20" customWidth="1"/>
    <col min="7430" max="7432" width="8.75" style="20" customWidth="1"/>
    <col min="7433" max="7435" width="10.25" style="20" customWidth="1"/>
    <col min="7436" max="7436" width="3.08203125" style="20" customWidth="1"/>
    <col min="7437" max="7680" width="8.75" style="20"/>
    <col min="7681" max="7681" width="26.08203125" style="20" bestFit="1" customWidth="1"/>
    <col min="7682" max="7682" width="6.75" style="20" customWidth="1"/>
    <col min="7683" max="7684" width="8.75" style="20" customWidth="1"/>
    <col min="7685" max="7685" width="9.75" style="20" customWidth="1"/>
    <col min="7686" max="7688" width="8.75" style="20" customWidth="1"/>
    <col min="7689" max="7691" width="10.25" style="20" customWidth="1"/>
    <col min="7692" max="7692" width="3.08203125" style="20" customWidth="1"/>
    <col min="7693" max="7936" width="8.75" style="20"/>
    <col min="7937" max="7937" width="26.08203125" style="20" bestFit="1" customWidth="1"/>
    <col min="7938" max="7938" width="6.75" style="20" customWidth="1"/>
    <col min="7939" max="7940" width="8.75" style="20" customWidth="1"/>
    <col min="7941" max="7941" width="9.75" style="20" customWidth="1"/>
    <col min="7942" max="7944" width="8.75" style="20" customWidth="1"/>
    <col min="7945" max="7947" width="10.25" style="20" customWidth="1"/>
    <col min="7948" max="7948" width="3.08203125" style="20" customWidth="1"/>
    <col min="7949" max="8192" width="8.75" style="20"/>
    <col min="8193" max="8193" width="26.08203125" style="20" bestFit="1" customWidth="1"/>
    <col min="8194" max="8194" width="6.75" style="20" customWidth="1"/>
    <col min="8195" max="8196" width="8.75" style="20" customWidth="1"/>
    <col min="8197" max="8197" width="9.75" style="20" customWidth="1"/>
    <col min="8198" max="8200" width="8.75" style="20" customWidth="1"/>
    <col min="8201" max="8203" width="10.25" style="20" customWidth="1"/>
    <col min="8204" max="8204" width="3.08203125" style="20" customWidth="1"/>
    <col min="8205" max="8448" width="8.75" style="20"/>
    <col min="8449" max="8449" width="26.08203125" style="20" bestFit="1" customWidth="1"/>
    <col min="8450" max="8450" width="6.75" style="20" customWidth="1"/>
    <col min="8451" max="8452" width="8.75" style="20" customWidth="1"/>
    <col min="8453" max="8453" width="9.75" style="20" customWidth="1"/>
    <col min="8454" max="8456" width="8.75" style="20" customWidth="1"/>
    <col min="8457" max="8459" width="10.25" style="20" customWidth="1"/>
    <col min="8460" max="8460" width="3.08203125" style="20" customWidth="1"/>
    <col min="8461" max="8704" width="8.75" style="20"/>
    <col min="8705" max="8705" width="26.08203125" style="20" bestFit="1" customWidth="1"/>
    <col min="8706" max="8706" width="6.75" style="20" customWidth="1"/>
    <col min="8707" max="8708" width="8.75" style="20" customWidth="1"/>
    <col min="8709" max="8709" width="9.75" style="20" customWidth="1"/>
    <col min="8710" max="8712" width="8.75" style="20" customWidth="1"/>
    <col min="8713" max="8715" width="10.25" style="20" customWidth="1"/>
    <col min="8716" max="8716" width="3.08203125" style="20" customWidth="1"/>
    <col min="8717" max="8960" width="8.75" style="20"/>
    <col min="8961" max="8961" width="26.08203125" style="20" bestFit="1" customWidth="1"/>
    <col min="8962" max="8962" width="6.75" style="20" customWidth="1"/>
    <col min="8963" max="8964" width="8.75" style="20" customWidth="1"/>
    <col min="8965" max="8965" width="9.75" style="20" customWidth="1"/>
    <col min="8966" max="8968" width="8.75" style="20" customWidth="1"/>
    <col min="8969" max="8971" width="10.25" style="20" customWidth="1"/>
    <col min="8972" max="8972" width="3.08203125" style="20" customWidth="1"/>
    <col min="8973" max="9216" width="8.75" style="20"/>
    <col min="9217" max="9217" width="26.08203125" style="20" bestFit="1" customWidth="1"/>
    <col min="9218" max="9218" width="6.75" style="20" customWidth="1"/>
    <col min="9219" max="9220" width="8.75" style="20" customWidth="1"/>
    <col min="9221" max="9221" width="9.75" style="20" customWidth="1"/>
    <col min="9222" max="9224" width="8.75" style="20" customWidth="1"/>
    <col min="9225" max="9227" width="10.25" style="20" customWidth="1"/>
    <col min="9228" max="9228" width="3.08203125" style="20" customWidth="1"/>
    <col min="9229" max="9472" width="8.75" style="20"/>
    <col min="9473" max="9473" width="26.08203125" style="20" bestFit="1" customWidth="1"/>
    <col min="9474" max="9474" width="6.75" style="20" customWidth="1"/>
    <col min="9475" max="9476" width="8.75" style="20" customWidth="1"/>
    <col min="9477" max="9477" width="9.75" style="20" customWidth="1"/>
    <col min="9478" max="9480" width="8.75" style="20" customWidth="1"/>
    <col min="9481" max="9483" width="10.25" style="20" customWidth="1"/>
    <col min="9484" max="9484" width="3.08203125" style="20" customWidth="1"/>
    <col min="9485" max="9728" width="8.75" style="20"/>
    <col min="9729" max="9729" width="26.08203125" style="20" bestFit="1" customWidth="1"/>
    <col min="9730" max="9730" width="6.75" style="20" customWidth="1"/>
    <col min="9731" max="9732" width="8.75" style="20" customWidth="1"/>
    <col min="9733" max="9733" width="9.75" style="20" customWidth="1"/>
    <col min="9734" max="9736" width="8.75" style="20" customWidth="1"/>
    <col min="9737" max="9739" width="10.25" style="20" customWidth="1"/>
    <col min="9740" max="9740" width="3.08203125" style="20" customWidth="1"/>
    <col min="9741" max="9984" width="8.75" style="20"/>
    <col min="9985" max="9985" width="26.08203125" style="20" bestFit="1" customWidth="1"/>
    <col min="9986" max="9986" width="6.75" style="20" customWidth="1"/>
    <col min="9987" max="9988" width="8.75" style="20" customWidth="1"/>
    <col min="9989" max="9989" width="9.75" style="20" customWidth="1"/>
    <col min="9990" max="9992" width="8.75" style="20" customWidth="1"/>
    <col min="9993" max="9995" width="10.25" style="20" customWidth="1"/>
    <col min="9996" max="9996" width="3.08203125" style="20" customWidth="1"/>
    <col min="9997" max="10240" width="8.75" style="20"/>
    <col min="10241" max="10241" width="26.08203125" style="20" bestFit="1" customWidth="1"/>
    <col min="10242" max="10242" width="6.75" style="20" customWidth="1"/>
    <col min="10243" max="10244" width="8.75" style="20" customWidth="1"/>
    <col min="10245" max="10245" width="9.75" style="20" customWidth="1"/>
    <col min="10246" max="10248" width="8.75" style="20" customWidth="1"/>
    <col min="10249" max="10251" width="10.25" style="20" customWidth="1"/>
    <col min="10252" max="10252" width="3.08203125" style="20" customWidth="1"/>
    <col min="10253" max="10496" width="8.75" style="20"/>
    <col min="10497" max="10497" width="26.08203125" style="20" bestFit="1" customWidth="1"/>
    <col min="10498" max="10498" width="6.75" style="20" customWidth="1"/>
    <col min="10499" max="10500" width="8.75" style="20" customWidth="1"/>
    <col min="10501" max="10501" width="9.75" style="20" customWidth="1"/>
    <col min="10502" max="10504" width="8.75" style="20" customWidth="1"/>
    <col min="10505" max="10507" width="10.25" style="20" customWidth="1"/>
    <col min="10508" max="10508" width="3.08203125" style="20" customWidth="1"/>
    <col min="10509" max="10752" width="8.75" style="20"/>
    <col min="10753" max="10753" width="26.08203125" style="20" bestFit="1" customWidth="1"/>
    <col min="10754" max="10754" width="6.75" style="20" customWidth="1"/>
    <col min="10755" max="10756" width="8.75" style="20" customWidth="1"/>
    <col min="10757" max="10757" width="9.75" style="20" customWidth="1"/>
    <col min="10758" max="10760" width="8.75" style="20" customWidth="1"/>
    <col min="10761" max="10763" width="10.25" style="20" customWidth="1"/>
    <col min="10764" max="10764" width="3.08203125" style="20" customWidth="1"/>
    <col min="10765" max="11008" width="8.75" style="20"/>
    <col min="11009" max="11009" width="26.08203125" style="20" bestFit="1" customWidth="1"/>
    <col min="11010" max="11010" width="6.75" style="20" customWidth="1"/>
    <col min="11011" max="11012" width="8.75" style="20" customWidth="1"/>
    <col min="11013" max="11013" width="9.75" style="20" customWidth="1"/>
    <col min="11014" max="11016" width="8.75" style="20" customWidth="1"/>
    <col min="11017" max="11019" width="10.25" style="20" customWidth="1"/>
    <col min="11020" max="11020" width="3.08203125" style="20" customWidth="1"/>
    <col min="11021" max="11264" width="8.75" style="20"/>
    <col min="11265" max="11265" width="26.08203125" style="20" bestFit="1" customWidth="1"/>
    <col min="11266" max="11266" width="6.75" style="20" customWidth="1"/>
    <col min="11267" max="11268" width="8.75" style="20" customWidth="1"/>
    <col min="11269" max="11269" width="9.75" style="20" customWidth="1"/>
    <col min="11270" max="11272" width="8.75" style="20" customWidth="1"/>
    <col min="11273" max="11275" width="10.25" style="20" customWidth="1"/>
    <col min="11276" max="11276" width="3.08203125" style="20" customWidth="1"/>
    <col min="11277" max="11520" width="8.75" style="20"/>
    <col min="11521" max="11521" width="26.08203125" style="20" bestFit="1" customWidth="1"/>
    <col min="11522" max="11522" width="6.75" style="20" customWidth="1"/>
    <col min="11523" max="11524" width="8.75" style="20" customWidth="1"/>
    <col min="11525" max="11525" width="9.75" style="20" customWidth="1"/>
    <col min="11526" max="11528" width="8.75" style="20" customWidth="1"/>
    <col min="11529" max="11531" width="10.25" style="20" customWidth="1"/>
    <col min="11532" max="11532" width="3.08203125" style="20" customWidth="1"/>
    <col min="11533" max="11776" width="8.75" style="20"/>
    <col min="11777" max="11777" width="26.08203125" style="20" bestFit="1" customWidth="1"/>
    <col min="11778" max="11778" width="6.75" style="20" customWidth="1"/>
    <col min="11779" max="11780" width="8.75" style="20" customWidth="1"/>
    <col min="11781" max="11781" width="9.75" style="20" customWidth="1"/>
    <col min="11782" max="11784" width="8.75" style="20" customWidth="1"/>
    <col min="11785" max="11787" width="10.25" style="20" customWidth="1"/>
    <col min="11788" max="11788" width="3.08203125" style="20" customWidth="1"/>
    <col min="11789" max="12032" width="8.75" style="20"/>
    <col min="12033" max="12033" width="26.08203125" style="20" bestFit="1" customWidth="1"/>
    <col min="12034" max="12034" width="6.75" style="20" customWidth="1"/>
    <col min="12035" max="12036" width="8.75" style="20" customWidth="1"/>
    <col min="12037" max="12037" width="9.75" style="20" customWidth="1"/>
    <col min="12038" max="12040" width="8.75" style="20" customWidth="1"/>
    <col min="12041" max="12043" width="10.25" style="20" customWidth="1"/>
    <col min="12044" max="12044" width="3.08203125" style="20" customWidth="1"/>
    <col min="12045" max="12288" width="8.75" style="20"/>
    <col min="12289" max="12289" width="26.08203125" style="20" bestFit="1" customWidth="1"/>
    <col min="12290" max="12290" width="6.75" style="20" customWidth="1"/>
    <col min="12291" max="12292" width="8.75" style="20" customWidth="1"/>
    <col min="12293" max="12293" width="9.75" style="20" customWidth="1"/>
    <col min="12294" max="12296" width="8.75" style="20" customWidth="1"/>
    <col min="12297" max="12299" width="10.25" style="20" customWidth="1"/>
    <col min="12300" max="12300" width="3.08203125" style="20" customWidth="1"/>
    <col min="12301" max="12544" width="8.75" style="20"/>
    <col min="12545" max="12545" width="26.08203125" style="20" bestFit="1" customWidth="1"/>
    <col min="12546" max="12546" width="6.75" style="20" customWidth="1"/>
    <col min="12547" max="12548" width="8.75" style="20" customWidth="1"/>
    <col min="12549" max="12549" width="9.75" style="20" customWidth="1"/>
    <col min="12550" max="12552" width="8.75" style="20" customWidth="1"/>
    <col min="12553" max="12555" width="10.25" style="20" customWidth="1"/>
    <col min="12556" max="12556" width="3.08203125" style="20" customWidth="1"/>
    <col min="12557" max="12800" width="8.75" style="20"/>
    <col min="12801" max="12801" width="26.08203125" style="20" bestFit="1" customWidth="1"/>
    <col min="12802" max="12802" width="6.75" style="20" customWidth="1"/>
    <col min="12803" max="12804" width="8.75" style="20" customWidth="1"/>
    <col min="12805" max="12805" width="9.75" style="20" customWidth="1"/>
    <col min="12806" max="12808" width="8.75" style="20" customWidth="1"/>
    <col min="12809" max="12811" width="10.25" style="20" customWidth="1"/>
    <col min="12812" max="12812" width="3.08203125" style="20" customWidth="1"/>
    <col min="12813" max="13056" width="8.75" style="20"/>
    <col min="13057" max="13057" width="26.08203125" style="20" bestFit="1" customWidth="1"/>
    <col min="13058" max="13058" width="6.75" style="20" customWidth="1"/>
    <col min="13059" max="13060" width="8.75" style="20" customWidth="1"/>
    <col min="13061" max="13061" width="9.75" style="20" customWidth="1"/>
    <col min="13062" max="13064" width="8.75" style="20" customWidth="1"/>
    <col min="13065" max="13067" width="10.25" style="20" customWidth="1"/>
    <col min="13068" max="13068" width="3.08203125" style="20" customWidth="1"/>
    <col min="13069" max="13312" width="8.75" style="20"/>
    <col min="13313" max="13313" width="26.08203125" style="20" bestFit="1" customWidth="1"/>
    <col min="13314" max="13314" width="6.75" style="20" customWidth="1"/>
    <col min="13315" max="13316" width="8.75" style="20" customWidth="1"/>
    <col min="13317" max="13317" width="9.75" style="20" customWidth="1"/>
    <col min="13318" max="13320" width="8.75" style="20" customWidth="1"/>
    <col min="13321" max="13323" width="10.25" style="20" customWidth="1"/>
    <col min="13324" max="13324" width="3.08203125" style="20" customWidth="1"/>
    <col min="13325" max="13568" width="8.75" style="20"/>
    <col min="13569" max="13569" width="26.08203125" style="20" bestFit="1" customWidth="1"/>
    <col min="13570" max="13570" width="6.75" style="20" customWidth="1"/>
    <col min="13571" max="13572" width="8.75" style="20" customWidth="1"/>
    <col min="13573" max="13573" width="9.75" style="20" customWidth="1"/>
    <col min="13574" max="13576" width="8.75" style="20" customWidth="1"/>
    <col min="13577" max="13579" width="10.25" style="20" customWidth="1"/>
    <col min="13580" max="13580" width="3.08203125" style="20" customWidth="1"/>
    <col min="13581" max="13824" width="8.75" style="20"/>
    <col min="13825" max="13825" width="26.08203125" style="20" bestFit="1" customWidth="1"/>
    <col min="13826" max="13826" width="6.75" style="20" customWidth="1"/>
    <col min="13827" max="13828" width="8.75" style="20" customWidth="1"/>
    <col min="13829" max="13829" width="9.75" style="20" customWidth="1"/>
    <col min="13830" max="13832" width="8.75" style="20" customWidth="1"/>
    <col min="13833" max="13835" width="10.25" style="20" customWidth="1"/>
    <col min="13836" max="13836" width="3.08203125" style="20" customWidth="1"/>
    <col min="13837" max="14080" width="8.75" style="20"/>
    <col min="14081" max="14081" width="26.08203125" style="20" bestFit="1" customWidth="1"/>
    <col min="14082" max="14082" width="6.75" style="20" customWidth="1"/>
    <col min="14083" max="14084" width="8.75" style="20" customWidth="1"/>
    <col min="14085" max="14085" width="9.75" style="20" customWidth="1"/>
    <col min="14086" max="14088" width="8.75" style="20" customWidth="1"/>
    <col min="14089" max="14091" width="10.25" style="20" customWidth="1"/>
    <col min="14092" max="14092" width="3.08203125" style="20" customWidth="1"/>
    <col min="14093" max="14336" width="8.75" style="20"/>
    <col min="14337" max="14337" width="26.08203125" style="20" bestFit="1" customWidth="1"/>
    <col min="14338" max="14338" width="6.75" style="20" customWidth="1"/>
    <col min="14339" max="14340" width="8.75" style="20" customWidth="1"/>
    <col min="14341" max="14341" width="9.75" style="20" customWidth="1"/>
    <col min="14342" max="14344" width="8.75" style="20" customWidth="1"/>
    <col min="14345" max="14347" width="10.25" style="20" customWidth="1"/>
    <col min="14348" max="14348" width="3.08203125" style="20" customWidth="1"/>
    <col min="14349" max="14592" width="8.75" style="20"/>
    <col min="14593" max="14593" width="26.08203125" style="20" bestFit="1" customWidth="1"/>
    <col min="14594" max="14594" width="6.75" style="20" customWidth="1"/>
    <col min="14595" max="14596" width="8.75" style="20" customWidth="1"/>
    <col min="14597" max="14597" width="9.75" style="20" customWidth="1"/>
    <col min="14598" max="14600" width="8.75" style="20" customWidth="1"/>
    <col min="14601" max="14603" width="10.25" style="20" customWidth="1"/>
    <col min="14604" max="14604" width="3.08203125" style="20" customWidth="1"/>
    <col min="14605" max="14848" width="8.75" style="20"/>
    <col min="14849" max="14849" width="26.08203125" style="20" bestFit="1" customWidth="1"/>
    <col min="14850" max="14850" width="6.75" style="20" customWidth="1"/>
    <col min="14851" max="14852" width="8.75" style="20" customWidth="1"/>
    <col min="14853" max="14853" width="9.75" style="20" customWidth="1"/>
    <col min="14854" max="14856" width="8.75" style="20" customWidth="1"/>
    <col min="14857" max="14859" width="10.25" style="20" customWidth="1"/>
    <col min="14860" max="14860" width="3.08203125" style="20" customWidth="1"/>
    <col min="14861" max="15104" width="8.75" style="20"/>
    <col min="15105" max="15105" width="26.08203125" style="20" bestFit="1" customWidth="1"/>
    <col min="15106" max="15106" width="6.75" style="20" customWidth="1"/>
    <col min="15107" max="15108" width="8.75" style="20" customWidth="1"/>
    <col min="15109" max="15109" width="9.75" style="20" customWidth="1"/>
    <col min="15110" max="15112" width="8.75" style="20" customWidth="1"/>
    <col min="15113" max="15115" width="10.25" style="20" customWidth="1"/>
    <col min="15116" max="15116" width="3.08203125" style="20" customWidth="1"/>
    <col min="15117" max="15360" width="8.75" style="20"/>
    <col min="15361" max="15361" width="26.08203125" style="20" bestFit="1" customWidth="1"/>
    <col min="15362" max="15362" width="6.75" style="20" customWidth="1"/>
    <col min="15363" max="15364" width="8.75" style="20" customWidth="1"/>
    <col min="15365" max="15365" width="9.75" style="20" customWidth="1"/>
    <col min="15366" max="15368" width="8.75" style="20" customWidth="1"/>
    <col min="15369" max="15371" width="10.25" style="20" customWidth="1"/>
    <col min="15372" max="15372" width="3.08203125" style="20" customWidth="1"/>
    <col min="15373" max="15616" width="8.75" style="20"/>
    <col min="15617" max="15617" width="26.08203125" style="20" bestFit="1" customWidth="1"/>
    <col min="15618" max="15618" width="6.75" style="20" customWidth="1"/>
    <col min="15619" max="15620" width="8.75" style="20" customWidth="1"/>
    <col min="15621" max="15621" width="9.75" style="20" customWidth="1"/>
    <col min="15622" max="15624" width="8.75" style="20" customWidth="1"/>
    <col min="15625" max="15627" width="10.25" style="20" customWidth="1"/>
    <col min="15628" max="15628" width="3.08203125" style="20" customWidth="1"/>
    <col min="15629" max="15872" width="8.75" style="20"/>
    <col min="15873" max="15873" width="26.08203125" style="20" bestFit="1" customWidth="1"/>
    <col min="15874" max="15874" width="6.75" style="20" customWidth="1"/>
    <col min="15875" max="15876" width="8.75" style="20" customWidth="1"/>
    <col min="15877" max="15877" width="9.75" style="20" customWidth="1"/>
    <col min="15878" max="15880" width="8.75" style="20" customWidth="1"/>
    <col min="15881" max="15883" width="10.25" style="20" customWidth="1"/>
    <col min="15884" max="15884" width="3.08203125" style="20" customWidth="1"/>
    <col min="15885" max="16128" width="8.75" style="20"/>
    <col min="16129" max="16129" width="26.08203125" style="20" bestFit="1" customWidth="1"/>
    <col min="16130" max="16130" width="6.75" style="20" customWidth="1"/>
    <col min="16131" max="16132" width="8.75" style="20" customWidth="1"/>
    <col min="16133" max="16133" width="9.75" style="20" customWidth="1"/>
    <col min="16134" max="16136" width="8.75" style="20" customWidth="1"/>
    <col min="16137" max="16139" width="10.25" style="20" customWidth="1"/>
    <col min="16140" max="16140" width="3.08203125" style="20" customWidth="1"/>
    <col min="16141" max="16384" width="8.75" style="20"/>
  </cols>
  <sheetData>
    <row r="2" spans="2:11" s="18" customFormat="1" ht="25.5">
      <c r="B2" s="266" t="s">
        <v>340</v>
      </c>
      <c r="C2" s="267"/>
      <c r="D2" s="267"/>
      <c r="E2" s="267"/>
      <c r="F2" s="267"/>
      <c r="G2" s="267"/>
      <c r="H2" s="267"/>
      <c r="I2" s="268" t="s">
        <v>341</v>
      </c>
      <c r="J2" s="269"/>
      <c r="K2" s="269"/>
    </row>
    <row r="3" spans="2:11" ht="25.5">
      <c r="B3" s="19"/>
      <c r="C3" s="19"/>
      <c r="D3" s="19"/>
      <c r="E3" s="19"/>
      <c r="F3" s="19"/>
      <c r="G3" s="19"/>
      <c r="H3" s="19"/>
      <c r="I3" s="272"/>
      <c r="J3" s="272"/>
      <c r="K3" s="272"/>
    </row>
    <row r="4" spans="2:11" ht="24" customHeight="1">
      <c r="B4" s="130" t="s">
        <v>342</v>
      </c>
      <c r="C4" s="270"/>
      <c r="D4" s="270"/>
      <c r="E4" s="270"/>
      <c r="F4" s="270"/>
      <c r="G4" s="270"/>
      <c r="H4" s="271"/>
    </row>
    <row r="5" spans="2:11" ht="24" customHeight="1">
      <c r="B5" s="130" t="s">
        <v>662</v>
      </c>
      <c r="C5" s="264"/>
      <c r="D5" s="264"/>
      <c r="E5" s="264"/>
      <c r="F5" s="264"/>
      <c r="G5" s="264"/>
      <c r="H5" s="265"/>
    </row>
    <row r="6" spans="2:11" ht="24" customHeight="1">
      <c r="B6" s="130" t="s">
        <v>879</v>
      </c>
      <c r="C6" s="264"/>
      <c r="D6" s="264"/>
      <c r="E6" s="264"/>
      <c r="F6" s="264"/>
      <c r="G6" s="264"/>
      <c r="H6" s="265"/>
      <c r="J6" s="21" t="s">
        <v>326</v>
      </c>
      <c r="K6" s="22" t="s">
        <v>327</v>
      </c>
    </row>
    <row r="7" spans="2:11" ht="24" customHeight="1">
      <c r="B7" s="130" t="s">
        <v>650</v>
      </c>
      <c r="C7" s="264"/>
      <c r="D7" s="264"/>
      <c r="E7" s="264"/>
      <c r="F7" s="264"/>
      <c r="G7" s="264"/>
      <c r="H7" s="265"/>
      <c r="J7" s="23" t="s">
        <v>328</v>
      </c>
      <c r="K7" s="22" t="s">
        <v>329</v>
      </c>
    </row>
    <row r="8" spans="2:11" ht="24" customHeight="1">
      <c r="B8" s="130" t="s">
        <v>343</v>
      </c>
      <c r="C8" s="273"/>
      <c r="D8" s="273"/>
      <c r="E8" s="273"/>
      <c r="F8" s="273"/>
      <c r="G8" s="273"/>
      <c r="H8" s="274"/>
    </row>
    <row r="9" spans="2:11" ht="13.5" thickBot="1"/>
    <row r="10" spans="2:11" ht="24" customHeight="1">
      <c r="B10" s="275" t="s">
        <v>330</v>
      </c>
      <c r="C10" s="277" t="s">
        <v>345</v>
      </c>
      <c r="D10" s="277"/>
      <c r="E10" s="277"/>
      <c r="F10" s="277"/>
      <c r="G10" s="277"/>
      <c r="H10" s="278"/>
      <c r="I10" s="279" t="s">
        <v>346</v>
      </c>
      <c r="J10" s="280"/>
      <c r="K10" s="281"/>
    </row>
    <row r="11" spans="2:11" ht="24" customHeight="1" thickBot="1">
      <c r="B11" s="276"/>
      <c r="C11" s="51" t="s">
        <v>331</v>
      </c>
      <c r="D11" s="51" t="s">
        <v>332</v>
      </c>
      <c r="E11" s="51" t="s">
        <v>333</v>
      </c>
      <c r="F11" s="51" t="s">
        <v>334</v>
      </c>
      <c r="G11" s="47" t="s">
        <v>335</v>
      </c>
      <c r="H11" s="65" t="s">
        <v>336</v>
      </c>
      <c r="I11" s="45" t="s">
        <v>337</v>
      </c>
      <c r="J11" s="47" t="s">
        <v>338</v>
      </c>
      <c r="K11" s="46" t="s">
        <v>336</v>
      </c>
    </row>
    <row r="12" spans="2:11" s="22" customFormat="1" ht="24" customHeight="1">
      <c r="B12" s="58" t="s">
        <v>344</v>
      </c>
      <c r="C12" s="38">
        <v>60</v>
      </c>
      <c r="D12" s="100">
        <f>点検・審査用チェックシート!P68</f>
        <v>0</v>
      </c>
      <c r="E12" s="52">
        <f t="shared" ref="E12:E20" si="0">C12-D12</f>
        <v>60</v>
      </c>
      <c r="F12" s="100">
        <f>点検・審査用チェックシート!O68</f>
        <v>0</v>
      </c>
      <c r="G12" s="33">
        <f t="shared" ref="G12:G20" si="1">E12-F12</f>
        <v>60</v>
      </c>
      <c r="H12" s="50">
        <f>IF(G12=0,"",G12/E12)</f>
        <v>1</v>
      </c>
      <c r="I12" s="41"/>
      <c r="J12" s="37">
        <f t="shared" ref="J12:J21" si="2">IF(F12="","",F12-I12)</f>
        <v>0</v>
      </c>
      <c r="K12" s="34">
        <f t="shared" ref="K12:K21" si="3">IF(F12="","",(I12+G12)/E12)</f>
        <v>1</v>
      </c>
    </row>
    <row r="13" spans="2:11" s="22" customFormat="1" ht="24" customHeight="1">
      <c r="B13" s="59" t="s">
        <v>347</v>
      </c>
      <c r="C13" s="38">
        <v>67</v>
      </c>
      <c r="D13" s="100">
        <f>点検・審査用チェックシート!P139</f>
        <v>0</v>
      </c>
      <c r="E13" s="53">
        <f t="shared" si="0"/>
        <v>67</v>
      </c>
      <c r="F13" s="100">
        <f>点検・審査用チェックシート!O139</f>
        <v>0</v>
      </c>
      <c r="G13" s="35">
        <f t="shared" si="1"/>
        <v>67</v>
      </c>
      <c r="H13" s="48">
        <f t="shared" ref="H13:H19" si="4">IF(G13=0,"",G13/E13)</f>
        <v>1</v>
      </c>
      <c r="I13" s="42"/>
      <c r="J13" s="38">
        <f t="shared" si="2"/>
        <v>0</v>
      </c>
      <c r="K13" s="36">
        <f t="shared" si="3"/>
        <v>1</v>
      </c>
    </row>
    <row r="14" spans="2:11" s="22" customFormat="1" ht="24" customHeight="1">
      <c r="B14" s="59" t="s">
        <v>348</v>
      </c>
      <c r="C14" s="38">
        <v>15</v>
      </c>
      <c r="D14" s="100">
        <f>点検・審査用チェックシート!P155</f>
        <v>0</v>
      </c>
      <c r="E14" s="53">
        <f t="shared" si="0"/>
        <v>15</v>
      </c>
      <c r="F14" s="100">
        <f>点検・審査用チェックシート!O155</f>
        <v>0</v>
      </c>
      <c r="G14" s="35">
        <f t="shared" si="1"/>
        <v>15</v>
      </c>
      <c r="H14" s="48">
        <f t="shared" si="4"/>
        <v>1</v>
      </c>
      <c r="I14" s="42"/>
      <c r="J14" s="38">
        <f t="shared" si="2"/>
        <v>0</v>
      </c>
      <c r="K14" s="36">
        <f t="shared" si="3"/>
        <v>1</v>
      </c>
    </row>
    <row r="15" spans="2:11" s="22" customFormat="1" ht="24" customHeight="1">
      <c r="B15" s="59" t="s">
        <v>349</v>
      </c>
      <c r="C15" s="38">
        <v>63</v>
      </c>
      <c r="D15" s="100">
        <f>点検・審査用チェックシート!P221</f>
        <v>0</v>
      </c>
      <c r="E15" s="53">
        <f t="shared" si="0"/>
        <v>63</v>
      </c>
      <c r="F15" s="100">
        <f>点検・審査用チェックシート!O221</f>
        <v>0</v>
      </c>
      <c r="G15" s="35">
        <f t="shared" si="1"/>
        <v>63</v>
      </c>
      <c r="H15" s="48">
        <f t="shared" si="4"/>
        <v>1</v>
      </c>
      <c r="I15" s="42"/>
      <c r="J15" s="38">
        <f t="shared" si="2"/>
        <v>0</v>
      </c>
      <c r="K15" s="36">
        <f t="shared" si="3"/>
        <v>1</v>
      </c>
    </row>
    <row r="16" spans="2:11" s="22" customFormat="1" ht="24" customHeight="1">
      <c r="B16" s="59" t="s">
        <v>350</v>
      </c>
      <c r="C16" s="38">
        <v>26</v>
      </c>
      <c r="D16" s="100">
        <f>点検・審査用チェックシート!P248</f>
        <v>0</v>
      </c>
      <c r="E16" s="53">
        <f t="shared" si="0"/>
        <v>26</v>
      </c>
      <c r="F16" s="100">
        <f>点検・審査用チェックシート!O248</f>
        <v>0</v>
      </c>
      <c r="G16" s="35">
        <f t="shared" si="1"/>
        <v>26</v>
      </c>
      <c r="H16" s="48">
        <f t="shared" si="4"/>
        <v>1</v>
      </c>
      <c r="I16" s="42"/>
      <c r="J16" s="38">
        <f t="shared" si="2"/>
        <v>0</v>
      </c>
      <c r="K16" s="36">
        <f t="shared" si="3"/>
        <v>1</v>
      </c>
    </row>
    <row r="17" spans="2:12" s="22" customFormat="1" ht="24" customHeight="1">
      <c r="B17" s="59" t="s">
        <v>351</v>
      </c>
      <c r="C17" s="38">
        <v>6</v>
      </c>
      <c r="D17" s="100">
        <f>点検・審査用チェックシート!P255</f>
        <v>0</v>
      </c>
      <c r="E17" s="53">
        <f t="shared" si="0"/>
        <v>6</v>
      </c>
      <c r="F17" s="100">
        <f>点検・審査用チェックシート!O255</f>
        <v>0</v>
      </c>
      <c r="G17" s="35">
        <f t="shared" si="1"/>
        <v>6</v>
      </c>
      <c r="H17" s="48">
        <f>IF(G17=0,"",G17/E17)</f>
        <v>1</v>
      </c>
      <c r="I17" s="42"/>
      <c r="J17" s="38">
        <f t="shared" si="2"/>
        <v>0</v>
      </c>
      <c r="K17" s="36">
        <f t="shared" si="3"/>
        <v>1</v>
      </c>
    </row>
    <row r="18" spans="2:12" s="22" customFormat="1" ht="24" customHeight="1">
      <c r="B18" s="60" t="s">
        <v>352</v>
      </c>
      <c r="C18" s="39">
        <v>13</v>
      </c>
      <c r="D18" s="100">
        <f>点検・審査用チェックシート!P269</f>
        <v>0</v>
      </c>
      <c r="E18" s="54">
        <f t="shared" si="0"/>
        <v>13</v>
      </c>
      <c r="F18" s="100">
        <f>点検・審査用チェックシート!O269</f>
        <v>0</v>
      </c>
      <c r="G18" s="27">
        <f t="shared" si="1"/>
        <v>13</v>
      </c>
      <c r="H18" s="49">
        <f t="shared" si="4"/>
        <v>1</v>
      </c>
      <c r="I18" s="43"/>
      <c r="J18" s="39">
        <f t="shared" si="2"/>
        <v>0</v>
      </c>
      <c r="K18" s="28">
        <f t="shared" si="3"/>
        <v>1</v>
      </c>
    </row>
    <row r="19" spans="2:12" s="22" customFormat="1" ht="24" customHeight="1">
      <c r="B19" s="59" t="s">
        <v>353</v>
      </c>
      <c r="C19" s="56">
        <v>19</v>
      </c>
      <c r="D19" s="100">
        <f>点検・審査用チェックシート!P289</f>
        <v>0</v>
      </c>
      <c r="E19" s="53">
        <f t="shared" si="0"/>
        <v>19</v>
      </c>
      <c r="F19" s="100">
        <f>点検・審査用チェックシート!O289</f>
        <v>0</v>
      </c>
      <c r="G19" s="35">
        <f t="shared" si="1"/>
        <v>19</v>
      </c>
      <c r="H19" s="48">
        <f t="shared" si="4"/>
        <v>1</v>
      </c>
      <c r="I19" s="42"/>
      <c r="J19" s="38">
        <f t="shared" si="2"/>
        <v>0</v>
      </c>
      <c r="K19" s="36">
        <f>IF(F19="","",(I19+G19)/E19)</f>
        <v>1</v>
      </c>
    </row>
    <row r="20" spans="2:12" s="22" customFormat="1" ht="24" customHeight="1">
      <c r="B20" s="59" t="s">
        <v>649</v>
      </c>
      <c r="C20" s="56">
        <v>27</v>
      </c>
      <c r="D20" s="100">
        <f>点検・審査用チェックシート!P317</f>
        <v>0</v>
      </c>
      <c r="E20" s="53">
        <f t="shared" si="0"/>
        <v>27</v>
      </c>
      <c r="F20" s="100">
        <f>点検・審査用チェックシート!O317</f>
        <v>0</v>
      </c>
      <c r="G20" s="35">
        <f t="shared" si="1"/>
        <v>27</v>
      </c>
      <c r="H20" s="48">
        <f>IF(G20=0,"",G20/E20)</f>
        <v>1</v>
      </c>
      <c r="I20" s="42"/>
      <c r="J20" s="38">
        <f t="shared" si="2"/>
        <v>0</v>
      </c>
      <c r="K20" s="36">
        <f t="shared" si="3"/>
        <v>1</v>
      </c>
    </row>
    <row r="21" spans="2:12" s="22" customFormat="1" ht="24" customHeight="1" thickBot="1">
      <c r="B21" s="61" t="s">
        <v>354</v>
      </c>
      <c r="C21" s="57">
        <v>29</v>
      </c>
      <c r="D21" s="100">
        <f>点検・審査用チェックシート!P347</f>
        <v>0</v>
      </c>
      <c r="E21" s="55">
        <f>C21-D21</f>
        <v>29</v>
      </c>
      <c r="F21" s="100">
        <f>点検・審査用チェックシート!O347</f>
        <v>0</v>
      </c>
      <c r="G21" s="63">
        <f>E21-F21</f>
        <v>29</v>
      </c>
      <c r="H21" s="64">
        <f>IF(G21=0,"",G21/E21)</f>
        <v>1</v>
      </c>
      <c r="I21" s="44"/>
      <c r="J21" s="40">
        <f t="shared" si="2"/>
        <v>0</v>
      </c>
      <c r="K21" s="62">
        <f t="shared" si="3"/>
        <v>1</v>
      </c>
    </row>
    <row r="22" spans="2:12" s="22" customFormat="1" ht="24" customHeight="1" thickBot="1">
      <c r="B22" s="29" t="s">
        <v>339</v>
      </c>
      <c r="C22" s="30">
        <f>SUM(C12:C21)</f>
        <v>325</v>
      </c>
      <c r="D22" s="30">
        <f>SUM(D12:D21)</f>
        <v>0</v>
      </c>
      <c r="E22" s="30">
        <f>SUM(E12:E21)</f>
        <v>325</v>
      </c>
      <c r="F22" s="30">
        <f>SUM(F12:F21)</f>
        <v>0</v>
      </c>
      <c r="G22" s="30">
        <f>SUM(G12:G21)</f>
        <v>325</v>
      </c>
      <c r="H22" s="31">
        <f>IF(G22=0,"",G22/E22)</f>
        <v>1</v>
      </c>
      <c r="I22" s="30">
        <f>SUM(I12:I21)</f>
        <v>0</v>
      </c>
      <c r="J22" s="30">
        <f>SUM(J12:J21)</f>
        <v>0</v>
      </c>
      <c r="K22" s="32">
        <f>IF(F22="","",(I22+G22)/E22)</f>
        <v>1</v>
      </c>
    </row>
    <row r="23" spans="2:12">
      <c r="J23" s="26"/>
      <c r="K23" s="24"/>
    </row>
    <row r="24" spans="2:12" ht="24" customHeight="1">
      <c r="C24" s="282" t="s">
        <v>336</v>
      </c>
      <c r="D24" s="282"/>
      <c r="E24" s="25">
        <f>H22</f>
        <v>1</v>
      </c>
      <c r="F24" s="22"/>
      <c r="I24" s="282" t="s">
        <v>336</v>
      </c>
      <c r="J24" s="282"/>
      <c r="K24" s="25">
        <f>K22</f>
        <v>1</v>
      </c>
      <c r="L24" s="22"/>
    </row>
  </sheetData>
  <sheetProtection formatCells="0" formatColumns="0" formatRows="0" insertColumns="0" insertRows="0" deleteColumns="0" deleteRows="0" sort="0"/>
  <mergeCells count="13">
    <mergeCell ref="C8:H8"/>
    <mergeCell ref="B10:B11"/>
    <mergeCell ref="C10:H10"/>
    <mergeCell ref="I10:K10"/>
    <mergeCell ref="C24:D24"/>
    <mergeCell ref="I24:J24"/>
    <mergeCell ref="C7:H7"/>
    <mergeCell ref="B2:H2"/>
    <mergeCell ref="I2:K2"/>
    <mergeCell ref="C4:H4"/>
    <mergeCell ref="C5:H5"/>
    <mergeCell ref="C6:H6"/>
    <mergeCell ref="I3:K3"/>
  </mergeCells>
  <phoneticPr fontId="1"/>
  <dataValidations count="1">
    <dataValidation type="list" allowBlank="1" showInputMessage="1" showErrorMessage="1" sqref="WVQ983037:WVS983037 JE2:JG2 TA2:TC2 ACW2:ACY2 AMS2:AMU2 AWO2:AWQ2 BGK2:BGM2 BQG2:BQI2 CAC2:CAE2 CJY2:CKA2 CTU2:CTW2 DDQ2:DDS2 DNM2:DNO2 DXI2:DXK2 EHE2:EHG2 ERA2:ERC2 FAW2:FAY2 FKS2:FKU2 FUO2:FUQ2 GEK2:GEM2 GOG2:GOI2 GYC2:GYE2 HHY2:HIA2 HRU2:HRW2 IBQ2:IBS2 ILM2:ILO2 IVI2:IVK2 JFE2:JFG2 JPA2:JPC2 JYW2:JYY2 KIS2:KIU2 KSO2:KSQ2 LCK2:LCM2 LMG2:LMI2 LWC2:LWE2 MFY2:MGA2 MPU2:MPW2 MZQ2:MZS2 NJM2:NJO2 NTI2:NTK2 ODE2:ODG2 ONA2:ONC2 OWW2:OWY2 PGS2:PGU2 PQO2:PQQ2 QAK2:QAM2 QKG2:QKI2 QUC2:QUE2 RDY2:REA2 RNU2:RNW2 RXQ2:RXS2 SHM2:SHO2 SRI2:SRK2 TBE2:TBG2 TLA2:TLC2 TUW2:TUY2 UES2:UEU2 UOO2:UOQ2 UYK2:UYM2 VIG2:VII2 VSC2:VSE2 WBY2:WCA2 WLU2:WLW2 WVQ2:WVS2 I65533:K65533 JE65533:JG65533 TA65533:TC65533 ACW65533:ACY65533 AMS65533:AMU65533 AWO65533:AWQ65533 BGK65533:BGM65533 BQG65533:BQI65533 CAC65533:CAE65533 CJY65533:CKA65533 CTU65533:CTW65533 DDQ65533:DDS65533 DNM65533:DNO65533 DXI65533:DXK65533 EHE65533:EHG65533 ERA65533:ERC65533 FAW65533:FAY65533 FKS65533:FKU65533 FUO65533:FUQ65533 GEK65533:GEM65533 GOG65533:GOI65533 GYC65533:GYE65533 HHY65533:HIA65533 HRU65533:HRW65533 IBQ65533:IBS65533 ILM65533:ILO65533 IVI65533:IVK65533 JFE65533:JFG65533 JPA65533:JPC65533 JYW65533:JYY65533 KIS65533:KIU65533 KSO65533:KSQ65533 LCK65533:LCM65533 LMG65533:LMI65533 LWC65533:LWE65533 MFY65533:MGA65533 MPU65533:MPW65533 MZQ65533:MZS65533 NJM65533:NJO65533 NTI65533:NTK65533 ODE65533:ODG65533 ONA65533:ONC65533 OWW65533:OWY65533 PGS65533:PGU65533 PQO65533:PQQ65533 QAK65533:QAM65533 QKG65533:QKI65533 QUC65533:QUE65533 RDY65533:REA65533 RNU65533:RNW65533 RXQ65533:RXS65533 SHM65533:SHO65533 SRI65533:SRK65533 TBE65533:TBG65533 TLA65533:TLC65533 TUW65533:TUY65533 UES65533:UEU65533 UOO65533:UOQ65533 UYK65533:UYM65533 VIG65533:VII65533 VSC65533:VSE65533 WBY65533:WCA65533 WLU65533:WLW65533 WVQ65533:WVS65533 I131069:K131069 JE131069:JG131069 TA131069:TC131069 ACW131069:ACY131069 AMS131069:AMU131069 AWO131069:AWQ131069 BGK131069:BGM131069 BQG131069:BQI131069 CAC131069:CAE131069 CJY131069:CKA131069 CTU131069:CTW131069 DDQ131069:DDS131069 DNM131069:DNO131069 DXI131069:DXK131069 EHE131069:EHG131069 ERA131069:ERC131069 FAW131069:FAY131069 FKS131069:FKU131069 FUO131069:FUQ131069 GEK131069:GEM131069 GOG131069:GOI131069 GYC131069:GYE131069 HHY131069:HIA131069 HRU131069:HRW131069 IBQ131069:IBS131069 ILM131069:ILO131069 IVI131069:IVK131069 JFE131069:JFG131069 JPA131069:JPC131069 JYW131069:JYY131069 KIS131069:KIU131069 KSO131069:KSQ131069 LCK131069:LCM131069 LMG131069:LMI131069 LWC131069:LWE131069 MFY131069:MGA131069 MPU131069:MPW131069 MZQ131069:MZS131069 NJM131069:NJO131069 NTI131069:NTK131069 ODE131069:ODG131069 ONA131069:ONC131069 OWW131069:OWY131069 PGS131069:PGU131069 PQO131069:PQQ131069 QAK131069:QAM131069 QKG131069:QKI131069 QUC131069:QUE131069 RDY131069:REA131069 RNU131069:RNW131069 RXQ131069:RXS131069 SHM131069:SHO131069 SRI131069:SRK131069 TBE131069:TBG131069 TLA131069:TLC131069 TUW131069:TUY131069 UES131069:UEU131069 UOO131069:UOQ131069 UYK131069:UYM131069 VIG131069:VII131069 VSC131069:VSE131069 WBY131069:WCA131069 WLU131069:WLW131069 WVQ131069:WVS131069 I196605:K196605 JE196605:JG196605 TA196605:TC196605 ACW196605:ACY196605 AMS196605:AMU196605 AWO196605:AWQ196605 BGK196605:BGM196605 BQG196605:BQI196605 CAC196605:CAE196605 CJY196605:CKA196605 CTU196605:CTW196605 DDQ196605:DDS196605 DNM196605:DNO196605 DXI196605:DXK196605 EHE196605:EHG196605 ERA196605:ERC196605 FAW196605:FAY196605 FKS196605:FKU196605 FUO196605:FUQ196605 GEK196605:GEM196605 GOG196605:GOI196605 GYC196605:GYE196605 HHY196605:HIA196605 HRU196605:HRW196605 IBQ196605:IBS196605 ILM196605:ILO196605 IVI196605:IVK196605 JFE196605:JFG196605 JPA196605:JPC196605 JYW196605:JYY196605 KIS196605:KIU196605 KSO196605:KSQ196605 LCK196605:LCM196605 LMG196605:LMI196605 LWC196605:LWE196605 MFY196605:MGA196605 MPU196605:MPW196605 MZQ196605:MZS196605 NJM196605:NJO196605 NTI196605:NTK196605 ODE196605:ODG196605 ONA196605:ONC196605 OWW196605:OWY196605 PGS196605:PGU196605 PQO196605:PQQ196605 QAK196605:QAM196605 QKG196605:QKI196605 QUC196605:QUE196605 RDY196605:REA196605 RNU196605:RNW196605 RXQ196605:RXS196605 SHM196605:SHO196605 SRI196605:SRK196605 TBE196605:TBG196605 TLA196605:TLC196605 TUW196605:TUY196605 UES196605:UEU196605 UOO196605:UOQ196605 UYK196605:UYM196605 VIG196605:VII196605 VSC196605:VSE196605 WBY196605:WCA196605 WLU196605:WLW196605 WVQ196605:WVS196605 I262141:K262141 JE262141:JG262141 TA262141:TC262141 ACW262141:ACY262141 AMS262141:AMU262141 AWO262141:AWQ262141 BGK262141:BGM262141 BQG262141:BQI262141 CAC262141:CAE262141 CJY262141:CKA262141 CTU262141:CTW262141 DDQ262141:DDS262141 DNM262141:DNO262141 DXI262141:DXK262141 EHE262141:EHG262141 ERA262141:ERC262141 FAW262141:FAY262141 FKS262141:FKU262141 FUO262141:FUQ262141 GEK262141:GEM262141 GOG262141:GOI262141 GYC262141:GYE262141 HHY262141:HIA262141 HRU262141:HRW262141 IBQ262141:IBS262141 ILM262141:ILO262141 IVI262141:IVK262141 JFE262141:JFG262141 JPA262141:JPC262141 JYW262141:JYY262141 KIS262141:KIU262141 KSO262141:KSQ262141 LCK262141:LCM262141 LMG262141:LMI262141 LWC262141:LWE262141 MFY262141:MGA262141 MPU262141:MPW262141 MZQ262141:MZS262141 NJM262141:NJO262141 NTI262141:NTK262141 ODE262141:ODG262141 ONA262141:ONC262141 OWW262141:OWY262141 PGS262141:PGU262141 PQO262141:PQQ262141 QAK262141:QAM262141 QKG262141:QKI262141 QUC262141:QUE262141 RDY262141:REA262141 RNU262141:RNW262141 RXQ262141:RXS262141 SHM262141:SHO262141 SRI262141:SRK262141 TBE262141:TBG262141 TLA262141:TLC262141 TUW262141:TUY262141 UES262141:UEU262141 UOO262141:UOQ262141 UYK262141:UYM262141 VIG262141:VII262141 VSC262141:VSE262141 WBY262141:WCA262141 WLU262141:WLW262141 WVQ262141:WVS262141 I327677:K327677 JE327677:JG327677 TA327677:TC327677 ACW327677:ACY327677 AMS327677:AMU327677 AWO327677:AWQ327677 BGK327677:BGM327677 BQG327677:BQI327677 CAC327677:CAE327677 CJY327677:CKA327677 CTU327677:CTW327677 DDQ327677:DDS327677 DNM327677:DNO327677 DXI327677:DXK327677 EHE327677:EHG327677 ERA327677:ERC327677 FAW327677:FAY327677 FKS327677:FKU327677 FUO327677:FUQ327677 GEK327677:GEM327677 GOG327677:GOI327677 GYC327677:GYE327677 HHY327677:HIA327677 HRU327677:HRW327677 IBQ327677:IBS327677 ILM327677:ILO327677 IVI327677:IVK327677 JFE327677:JFG327677 JPA327677:JPC327677 JYW327677:JYY327677 KIS327677:KIU327677 KSO327677:KSQ327677 LCK327677:LCM327677 LMG327677:LMI327677 LWC327677:LWE327677 MFY327677:MGA327677 MPU327677:MPW327677 MZQ327677:MZS327677 NJM327677:NJO327677 NTI327677:NTK327677 ODE327677:ODG327677 ONA327677:ONC327677 OWW327677:OWY327677 PGS327677:PGU327677 PQO327677:PQQ327677 QAK327677:QAM327677 QKG327677:QKI327677 QUC327677:QUE327677 RDY327677:REA327677 RNU327677:RNW327677 RXQ327677:RXS327677 SHM327677:SHO327677 SRI327677:SRK327677 TBE327677:TBG327677 TLA327677:TLC327677 TUW327677:TUY327677 UES327677:UEU327677 UOO327677:UOQ327677 UYK327677:UYM327677 VIG327677:VII327677 VSC327677:VSE327677 WBY327677:WCA327677 WLU327677:WLW327677 WVQ327677:WVS327677 I393213:K393213 JE393213:JG393213 TA393213:TC393213 ACW393213:ACY393213 AMS393213:AMU393213 AWO393213:AWQ393213 BGK393213:BGM393213 BQG393213:BQI393213 CAC393213:CAE393213 CJY393213:CKA393213 CTU393213:CTW393213 DDQ393213:DDS393213 DNM393213:DNO393213 DXI393213:DXK393213 EHE393213:EHG393213 ERA393213:ERC393213 FAW393213:FAY393213 FKS393213:FKU393213 FUO393213:FUQ393213 GEK393213:GEM393213 GOG393213:GOI393213 GYC393213:GYE393213 HHY393213:HIA393213 HRU393213:HRW393213 IBQ393213:IBS393213 ILM393213:ILO393213 IVI393213:IVK393213 JFE393213:JFG393213 JPA393213:JPC393213 JYW393213:JYY393213 KIS393213:KIU393213 KSO393213:KSQ393213 LCK393213:LCM393213 LMG393213:LMI393213 LWC393213:LWE393213 MFY393213:MGA393213 MPU393213:MPW393213 MZQ393213:MZS393213 NJM393213:NJO393213 NTI393213:NTK393213 ODE393213:ODG393213 ONA393213:ONC393213 OWW393213:OWY393213 PGS393213:PGU393213 PQO393213:PQQ393213 QAK393213:QAM393213 QKG393213:QKI393213 QUC393213:QUE393213 RDY393213:REA393213 RNU393213:RNW393213 RXQ393213:RXS393213 SHM393213:SHO393213 SRI393213:SRK393213 TBE393213:TBG393213 TLA393213:TLC393213 TUW393213:TUY393213 UES393213:UEU393213 UOO393213:UOQ393213 UYK393213:UYM393213 VIG393213:VII393213 VSC393213:VSE393213 WBY393213:WCA393213 WLU393213:WLW393213 WVQ393213:WVS393213 I458749:K458749 JE458749:JG458749 TA458749:TC458749 ACW458749:ACY458749 AMS458749:AMU458749 AWO458749:AWQ458749 BGK458749:BGM458749 BQG458749:BQI458749 CAC458749:CAE458749 CJY458749:CKA458749 CTU458749:CTW458749 DDQ458749:DDS458749 DNM458749:DNO458749 DXI458749:DXK458749 EHE458749:EHG458749 ERA458749:ERC458749 FAW458749:FAY458749 FKS458749:FKU458749 FUO458749:FUQ458749 GEK458749:GEM458749 GOG458749:GOI458749 GYC458749:GYE458749 HHY458749:HIA458749 HRU458749:HRW458749 IBQ458749:IBS458749 ILM458749:ILO458749 IVI458749:IVK458749 JFE458749:JFG458749 JPA458749:JPC458749 JYW458749:JYY458749 KIS458749:KIU458749 KSO458749:KSQ458749 LCK458749:LCM458749 LMG458749:LMI458749 LWC458749:LWE458749 MFY458749:MGA458749 MPU458749:MPW458749 MZQ458749:MZS458749 NJM458749:NJO458749 NTI458749:NTK458749 ODE458749:ODG458749 ONA458749:ONC458749 OWW458749:OWY458749 PGS458749:PGU458749 PQO458749:PQQ458749 QAK458749:QAM458749 QKG458749:QKI458749 QUC458749:QUE458749 RDY458749:REA458749 RNU458749:RNW458749 RXQ458749:RXS458749 SHM458749:SHO458749 SRI458749:SRK458749 TBE458749:TBG458749 TLA458749:TLC458749 TUW458749:TUY458749 UES458749:UEU458749 UOO458749:UOQ458749 UYK458749:UYM458749 VIG458749:VII458749 VSC458749:VSE458749 WBY458749:WCA458749 WLU458749:WLW458749 WVQ458749:WVS458749 I524285:K524285 JE524285:JG524285 TA524285:TC524285 ACW524285:ACY524285 AMS524285:AMU524285 AWO524285:AWQ524285 BGK524285:BGM524285 BQG524285:BQI524285 CAC524285:CAE524285 CJY524285:CKA524285 CTU524285:CTW524285 DDQ524285:DDS524285 DNM524285:DNO524285 DXI524285:DXK524285 EHE524285:EHG524285 ERA524285:ERC524285 FAW524285:FAY524285 FKS524285:FKU524285 FUO524285:FUQ524285 GEK524285:GEM524285 GOG524285:GOI524285 GYC524285:GYE524285 HHY524285:HIA524285 HRU524285:HRW524285 IBQ524285:IBS524285 ILM524285:ILO524285 IVI524285:IVK524285 JFE524285:JFG524285 JPA524285:JPC524285 JYW524285:JYY524285 KIS524285:KIU524285 KSO524285:KSQ524285 LCK524285:LCM524285 LMG524285:LMI524285 LWC524285:LWE524285 MFY524285:MGA524285 MPU524285:MPW524285 MZQ524285:MZS524285 NJM524285:NJO524285 NTI524285:NTK524285 ODE524285:ODG524285 ONA524285:ONC524285 OWW524285:OWY524285 PGS524285:PGU524285 PQO524285:PQQ524285 QAK524285:QAM524285 QKG524285:QKI524285 QUC524285:QUE524285 RDY524285:REA524285 RNU524285:RNW524285 RXQ524285:RXS524285 SHM524285:SHO524285 SRI524285:SRK524285 TBE524285:TBG524285 TLA524285:TLC524285 TUW524285:TUY524285 UES524285:UEU524285 UOO524285:UOQ524285 UYK524285:UYM524285 VIG524285:VII524285 VSC524285:VSE524285 WBY524285:WCA524285 WLU524285:WLW524285 WVQ524285:WVS524285 I589821:K589821 JE589821:JG589821 TA589821:TC589821 ACW589821:ACY589821 AMS589821:AMU589821 AWO589821:AWQ589821 BGK589821:BGM589821 BQG589821:BQI589821 CAC589821:CAE589821 CJY589821:CKA589821 CTU589821:CTW589821 DDQ589821:DDS589821 DNM589821:DNO589821 DXI589821:DXK589821 EHE589821:EHG589821 ERA589821:ERC589821 FAW589821:FAY589821 FKS589821:FKU589821 FUO589821:FUQ589821 GEK589821:GEM589821 GOG589821:GOI589821 GYC589821:GYE589821 HHY589821:HIA589821 HRU589821:HRW589821 IBQ589821:IBS589821 ILM589821:ILO589821 IVI589821:IVK589821 JFE589821:JFG589821 JPA589821:JPC589821 JYW589821:JYY589821 KIS589821:KIU589821 KSO589821:KSQ589821 LCK589821:LCM589821 LMG589821:LMI589821 LWC589821:LWE589821 MFY589821:MGA589821 MPU589821:MPW589821 MZQ589821:MZS589821 NJM589821:NJO589821 NTI589821:NTK589821 ODE589821:ODG589821 ONA589821:ONC589821 OWW589821:OWY589821 PGS589821:PGU589821 PQO589821:PQQ589821 QAK589821:QAM589821 QKG589821:QKI589821 QUC589821:QUE589821 RDY589821:REA589821 RNU589821:RNW589821 RXQ589821:RXS589821 SHM589821:SHO589821 SRI589821:SRK589821 TBE589821:TBG589821 TLA589821:TLC589821 TUW589821:TUY589821 UES589821:UEU589821 UOO589821:UOQ589821 UYK589821:UYM589821 VIG589821:VII589821 VSC589821:VSE589821 WBY589821:WCA589821 WLU589821:WLW589821 WVQ589821:WVS589821 I655357:K655357 JE655357:JG655357 TA655357:TC655357 ACW655357:ACY655357 AMS655357:AMU655357 AWO655357:AWQ655357 BGK655357:BGM655357 BQG655357:BQI655357 CAC655357:CAE655357 CJY655357:CKA655357 CTU655357:CTW655357 DDQ655357:DDS655357 DNM655357:DNO655357 DXI655357:DXK655357 EHE655357:EHG655357 ERA655357:ERC655357 FAW655357:FAY655357 FKS655357:FKU655357 FUO655357:FUQ655357 GEK655357:GEM655357 GOG655357:GOI655357 GYC655357:GYE655357 HHY655357:HIA655357 HRU655357:HRW655357 IBQ655357:IBS655357 ILM655357:ILO655357 IVI655357:IVK655357 JFE655357:JFG655357 JPA655357:JPC655357 JYW655357:JYY655357 KIS655357:KIU655357 KSO655357:KSQ655357 LCK655357:LCM655357 LMG655357:LMI655357 LWC655357:LWE655357 MFY655357:MGA655357 MPU655357:MPW655357 MZQ655357:MZS655357 NJM655357:NJO655357 NTI655357:NTK655357 ODE655357:ODG655357 ONA655357:ONC655357 OWW655357:OWY655357 PGS655357:PGU655357 PQO655357:PQQ655357 QAK655357:QAM655357 QKG655357:QKI655357 QUC655357:QUE655357 RDY655357:REA655357 RNU655357:RNW655357 RXQ655357:RXS655357 SHM655357:SHO655357 SRI655357:SRK655357 TBE655357:TBG655357 TLA655357:TLC655357 TUW655357:TUY655357 UES655357:UEU655357 UOO655357:UOQ655357 UYK655357:UYM655357 VIG655357:VII655357 VSC655357:VSE655357 WBY655357:WCA655357 WLU655357:WLW655357 WVQ655357:WVS655357 I720893:K720893 JE720893:JG720893 TA720893:TC720893 ACW720893:ACY720893 AMS720893:AMU720893 AWO720893:AWQ720893 BGK720893:BGM720893 BQG720893:BQI720893 CAC720893:CAE720893 CJY720893:CKA720893 CTU720893:CTW720893 DDQ720893:DDS720893 DNM720893:DNO720893 DXI720893:DXK720893 EHE720893:EHG720893 ERA720893:ERC720893 FAW720893:FAY720893 FKS720893:FKU720893 FUO720893:FUQ720893 GEK720893:GEM720893 GOG720893:GOI720893 GYC720893:GYE720893 HHY720893:HIA720893 HRU720893:HRW720893 IBQ720893:IBS720893 ILM720893:ILO720893 IVI720893:IVK720893 JFE720893:JFG720893 JPA720893:JPC720893 JYW720893:JYY720893 KIS720893:KIU720893 KSO720893:KSQ720893 LCK720893:LCM720893 LMG720893:LMI720893 LWC720893:LWE720893 MFY720893:MGA720893 MPU720893:MPW720893 MZQ720893:MZS720893 NJM720893:NJO720893 NTI720893:NTK720893 ODE720893:ODG720893 ONA720893:ONC720893 OWW720893:OWY720893 PGS720893:PGU720893 PQO720893:PQQ720893 QAK720893:QAM720893 QKG720893:QKI720893 QUC720893:QUE720893 RDY720893:REA720893 RNU720893:RNW720893 RXQ720893:RXS720893 SHM720893:SHO720893 SRI720893:SRK720893 TBE720893:TBG720893 TLA720893:TLC720893 TUW720893:TUY720893 UES720893:UEU720893 UOO720893:UOQ720893 UYK720893:UYM720893 VIG720893:VII720893 VSC720893:VSE720893 WBY720893:WCA720893 WLU720893:WLW720893 WVQ720893:WVS720893 I786429:K786429 JE786429:JG786429 TA786429:TC786429 ACW786429:ACY786429 AMS786429:AMU786429 AWO786429:AWQ786429 BGK786429:BGM786429 BQG786429:BQI786429 CAC786429:CAE786429 CJY786429:CKA786429 CTU786429:CTW786429 DDQ786429:DDS786429 DNM786429:DNO786429 DXI786429:DXK786429 EHE786429:EHG786429 ERA786429:ERC786429 FAW786429:FAY786429 FKS786429:FKU786429 FUO786429:FUQ786429 GEK786429:GEM786429 GOG786429:GOI786429 GYC786429:GYE786429 HHY786429:HIA786429 HRU786429:HRW786429 IBQ786429:IBS786429 ILM786429:ILO786429 IVI786429:IVK786429 JFE786429:JFG786429 JPA786429:JPC786429 JYW786429:JYY786429 KIS786429:KIU786429 KSO786429:KSQ786429 LCK786429:LCM786429 LMG786429:LMI786429 LWC786429:LWE786429 MFY786429:MGA786429 MPU786429:MPW786429 MZQ786429:MZS786429 NJM786429:NJO786429 NTI786429:NTK786429 ODE786429:ODG786429 ONA786429:ONC786429 OWW786429:OWY786429 PGS786429:PGU786429 PQO786429:PQQ786429 QAK786429:QAM786429 QKG786429:QKI786429 QUC786429:QUE786429 RDY786429:REA786429 RNU786429:RNW786429 RXQ786429:RXS786429 SHM786429:SHO786429 SRI786429:SRK786429 TBE786429:TBG786429 TLA786429:TLC786429 TUW786429:TUY786429 UES786429:UEU786429 UOO786429:UOQ786429 UYK786429:UYM786429 VIG786429:VII786429 VSC786429:VSE786429 WBY786429:WCA786429 WLU786429:WLW786429 WVQ786429:WVS786429 I851965:K851965 JE851965:JG851965 TA851965:TC851965 ACW851965:ACY851965 AMS851965:AMU851965 AWO851965:AWQ851965 BGK851965:BGM851965 BQG851965:BQI851965 CAC851965:CAE851965 CJY851965:CKA851965 CTU851965:CTW851965 DDQ851965:DDS851965 DNM851965:DNO851965 DXI851965:DXK851965 EHE851965:EHG851965 ERA851965:ERC851965 FAW851965:FAY851965 FKS851965:FKU851965 FUO851965:FUQ851965 GEK851965:GEM851965 GOG851965:GOI851965 GYC851965:GYE851965 HHY851965:HIA851965 HRU851965:HRW851965 IBQ851965:IBS851965 ILM851965:ILO851965 IVI851965:IVK851965 JFE851965:JFG851965 JPA851965:JPC851965 JYW851965:JYY851965 KIS851965:KIU851965 KSO851965:KSQ851965 LCK851965:LCM851965 LMG851965:LMI851965 LWC851965:LWE851965 MFY851965:MGA851965 MPU851965:MPW851965 MZQ851965:MZS851965 NJM851965:NJO851965 NTI851965:NTK851965 ODE851965:ODG851965 ONA851965:ONC851965 OWW851965:OWY851965 PGS851965:PGU851965 PQO851965:PQQ851965 QAK851965:QAM851965 QKG851965:QKI851965 QUC851965:QUE851965 RDY851965:REA851965 RNU851965:RNW851965 RXQ851965:RXS851965 SHM851965:SHO851965 SRI851965:SRK851965 TBE851965:TBG851965 TLA851965:TLC851965 TUW851965:TUY851965 UES851965:UEU851965 UOO851965:UOQ851965 UYK851965:UYM851965 VIG851965:VII851965 VSC851965:VSE851965 WBY851965:WCA851965 WLU851965:WLW851965 WVQ851965:WVS851965 I917501:K917501 JE917501:JG917501 TA917501:TC917501 ACW917501:ACY917501 AMS917501:AMU917501 AWO917501:AWQ917501 BGK917501:BGM917501 BQG917501:BQI917501 CAC917501:CAE917501 CJY917501:CKA917501 CTU917501:CTW917501 DDQ917501:DDS917501 DNM917501:DNO917501 DXI917501:DXK917501 EHE917501:EHG917501 ERA917501:ERC917501 FAW917501:FAY917501 FKS917501:FKU917501 FUO917501:FUQ917501 GEK917501:GEM917501 GOG917501:GOI917501 GYC917501:GYE917501 HHY917501:HIA917501 HRU917501:HRW917501 IBQ917501:IBS917501 ILM917501:ILO917501 IVI917501:IVK917501 JFE917501:JFG917501 JPA917501:JPC917501 JYW917501:JYY917501 KIS917501:KIU917501 KSO917501:KSQ917501 LCK917501:LCM917501 LMG917501:LMI917501 LWC917501:LWE917501 MFY917501:MGA917501 MPU917501:MPW917501 MZQ917501:MZS917501 NJM917501:NJO917501 NTI917501:NTK917501 ODE917501:ODG917501 ONA917501:ONC917501 OWW917501:OWY917501 PGS917501:PGU917501 PQO917501:PQQ917501 QAK917501:QAM917501 QKG917501:QKI917501 QUC917501:QUE917501 RDY917501:REA917501 RNU917501:RNW917501 RXQ917501:RXS917501 SHM917501:SHO917501 SRI917501:SRK917501 TBE917501:TBG917501 TLA917501:TLC917501 TUW917501:TUY917501 UES917501:UEU917501 UOO917501:UOQ917501 UYK917501:UYM917501 VIG917501:VII917501 VSC917501:VSE917501 WBY917501:WCA917501 WLU917501:WLW917501 WVQ917501:WVS917501 I983037:K983037 JE983037:JG983037 TA983037:TC983037 ACW983037:ACY983037 AMS983037:AMU983037 AWO983037:AWQ983037 BGK983037:BGM983037 BQG983037:BQI983037 CAC983037:CAE983037 CJY983037:CKA983037 CTU983037:CTW983037 DDQ983037:DDS983037 DNM983037:DNO983037 DXI983037:DXK983037 EHE983037:EHG983037 ERA983037:ERC983037 FAW983037:FAY983037 FKS983037:FKU983037 FUO983037:FUQ983037 GEK983037:GEM983037 GOG983037:GOI983037 GYC983037:GYE983037 HHY983037:HIA983037 HRU983037:HRW983037 IBQ983037:IBS983037 ILM983037:ILO983037 IVI983037:IVK983037 JFE983037:JFG983037 JPA983037:JPC983037 JYW983037:JYY983037 KIS983037:KIU983037 KSO983037:KSQ983037 LCK983037:LCM983037 LMG983037:LMI983037 LWC983037:LWE983037 MFY983037:MGA983037 MPU983037:MPW983037 MZQ983037:MZS983037 NJM983037:NJO983037 NTI983037:NTK983037 ODE983037:ODG983037 ONA983037:ONC983037 OWW983037:OWY983037 PGS983037:PGU983037 PQO983037:PQQ983037 QAK983037:QAM983037 QKG983037:QKI983037 QUC983037:QUE983037 RDY983037:REA983037 RNU983037:RNW983037 RXQ983037:RXS983037 SHM983037:SHO983037 SRI983037:SRK983037 TBE983037:TBG983037 TLA983037:TLC983037 TUW983037:TUY983037 UES983037:UEU983037 UOO983037:UOQ983037 UYK983037:UYM983037 VIG983037:VII983037 VSC983037:VSE983037 WBY983037:WCA983037 WLU983037:WLW983037" xr:uid="{296329D5-ED06-412E-BA54-26A393592FF8}">
      <formula1>"（生葉、荒茶）,（仕上茶）"</formula1>
    </dataValidation>
  </dataValidations>
  <pageMargins left="0.7" right="0.7" top="0.75" bottom="0.75" header="0.3" footer="0.3"/>
  <pageSetup paperSize="9"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2910-D775-4FB6-85C3-CDE97E1A4355}">
  <sheetPr>
    <pageSetUpPr fitToPage="1"/>
  </sheetPr>
  <dimension ref="A2:F39"/>
  <sheetViews>
    <sheetView tabSelected="1" workbookViewId="0">
      <selection activeCell="C29" sqref="C29"/>
    </sheetView>
  </sheetViews>
  <sheetFormatPr defaultRowHeight="12"/>
  <cols>
    <col min="1" max="1" width="4.9140625" customWidth="1"/>
    <col min="2" max="2" width="20.58203125" customWidth="1"/>
    <col min="3" max="3" width="16.08203125" style="154" customWidth="1"/>
    <col min="4" max="5" width="36.1640625" customWidth="1"/>
    <col min="6" max="6" width="60.58203125" customWidth="1"/>
    <col min="7" max="14" width="20.58203125" customWidth="1"/>
  </cols>
  <sheetData>
    <row r="2" spans="1:6" ht="12.5" customHeight="1">
      <c r="B2" s="283" t="s">
        <v>695</v>
      </c>
      <c r="C2" s="283"/>
      <c r="D2" s="283"/>
    </row>
    <row r="3" spans="1:6" ht="12.5" customHeight="1">
      <c r="B3" s="283"/>
      <c r="C3" s="283"/>
      <c r="D3" s="283"/>
    </row>
    <row r="4" spans="1:6" ht="14">
      <c r="B4" s="151"/>
      <c r="C4" s="152"/>
    </row>
    <row r="5" spans="1:6" s="138" customFormat="1" ht="30" customHeight="1">
      <c r="A5" s="140"/>
      <c r="B5" s="140" t="s">
        <v>696</v>
      </c>
      <c r="C5" s="156" t="s">
        <v>802</v>
      </c>
      <c r="D5" s="140" t="s">
        <v>771</v>
      </c>
      <c r="E5" s="140" t="s">
        <v>697</v>
      </c>
      <c r="F5" s="140" t="s">
        <v>698</v>
      </c>
    </row>
    <row r="6" spans="1:6" ht="70" customHeight="1">
      <c r="A6" s="140">
        <v>1</v>
      </c>
      <c r="B6" s="141" t="s">
        <v>699</v>
      </c>
      <c r="C6" s="155" t="s">
        <v>795</v>
      </c>
      <c r="D6" s="142" t="s">
        <v>753</v>
      </c>
      <c r="E6" s="142" t="s">
        <v>815</v>
      </c>
      <c r="F6" s="142" t="s">
        <v>853</v>
      </c>
    </row>
    <row r="7" spans="1:6" ht="70" customHeight="1">
      <c r="A7" s="140">
        <v>2</v>
      </c>
      <c r="B7" s="149" t="s">
        <v>700</v>
      </c>
      <c r="C7" s="155" t="s">
        <v>794</v>
      </c>
      <c r="D7" s="142" t="s">
        <v>752</v>
      </c>
      <c r="E7" s="142" t="s">
        <v>814</v>
      </c>
      <c r="F7" s="142" t="s">
        <v>854</v>
      </c>
    </row>
    <row r="8" spans="1:6" ht="80" customHeight="1">
      <c r="A8" s="140">
        <v>3</v>
      </c>
      <c r="B8" s="149" t="s">
        <v>796</v>
      </c>
      <c r="C8" s="155" t="s">
        <v>797</v>
      </c>
      <c r="D8" s="142" t="s">
        <v>812</v>
      </c>
      <c r="E8" s="142" t="s">
        <v>813</v>
      </c>
      <c r="F8" s="142" t="s">
        <v>805</v>
      </c>
    </row>
    <row r="9" spans="1:6" ht="70" customHeight="1">
      <c r="A9" s="140">
        <v>4</v>
      </c>
      <c r="B9" s="141" t="s">
        <v>701</v>
      </c>
      <c r="C9" s="155" t="s">
        <v>793</v>
      </c>
      <c r="D9" s="142" t="s">
        <v>754</v>
      </c>
      <c r="E9" s="142" t="s">
        <v>816</v>
      </c>
      <c r="F9" s="142" t="s">
        <v>806</v>
      </c>
    </row>
    <row r="10" spans="1:6" ht="70" customHeight="1">
      <c r="A10" s="140" t="s">
        <v>803</v>
      </c>
      <c r="B10" s="141" t="s">
        <v>702</v>
      </c>
      <c r="C10" s="155" t="s">
        <v>778</v>
      </c>
      <c r="D10" s="142" t="s">
        <v>758</v>
      </c>
      <c r="E10" s="142" t="s">
        <v>755</v>
      </c>
      <c r="F10" s="142" t="s">
        <v>852</v>
      </c>
    </row>
    <row r="11" spans="1:6" ht="70" customHeight="1">
      <c r="A11" s="140" t="s">
        <v>804</v>
      </c>
      <c r="B11" s="142" t="s">
        <v>773</v>
      </c>
      <c r="C11" s="155" t="s">
        <v>792</v>
      </c>
      <c r="D11" s="142" t="s">
        <v>758</v>
      </c>
      <c r="E11" s="142" t="s">
        <v>817</v>
      </c>
      <c r="F11" s="142" t="s">
        <v>855</v>
      </c>
    </row>
    <row r="12" spans="1:6" ht="70" customHeight="1">
      <c r="A12" s="140">
        <v>6</v>
      </c>
      <c r="B12" s="139" t="s">
        <v>703</v>
      </c>
      <c r="C12" s="155" t="s">
        <v>790</v>
      </c>
      <c r="D12" s="142" t="s">
        <v>756</v>
      </c>
      <c r="E12" s="142" t="s">
        <v>770</v>
      </c>
      <c r="F12" s="142" t="s">
        <v>873</v>
      </c>
    </row>
    <row r="13" spans="1:6" ht="50" customHeight="1">
      <c r="A13" s="140">
        <v>7</v>
      </c>
      <c r="B13" s="139" t="s">
        <v>704</v>
      </c>
      <c r="C13" s="155" t="s">
        <v>789</v>
      </c>
      <c r="D13" s="142" t="s">
        <v>757</v>
      </c>
      <c r="E13" s="142" t="s">
        <v>769</v>
      </c>
      <c r="F13" s="142" t="s">
        <v>818</v>
      </c>
    </row>
    <row r="14" spans="1:6" ht="70" customHeight="1">
      <c r="A14" s="140">
        <v>8</v>
      </c>
      <c r="B14" s="139" t="s">
        <v>705</v>
      </c>
      <c r="C14" s="155" t="s">
        <v>788</v>
      </c>
      <c r="D14" s="142" t="s">
        <v>759</v>
      </c>
      <c r="E14" s="142" t="s">
        <v>811</v>
      </c>
      <c r="F14" s="142" t="s">
        <v>819</v>
      </c>
    </row>
    <row r="15" spans="1:6" ht="50" customHeight="1">
      <c r="A15" s="140">
        <v>9</v>
      </c>
      <c r="B15" s="139" t="s">
        <v>706</v>
      </c>
      <c r="C15" s="155">
        <v>4</v>
      </c>
      <c r="D15" s="142" t="s">
        <v>809</v>
      </c>
      <c r="E15" s="142" t="s">
        <v>810</v>
      </c>
      <c r="F15" s="142" t="s">
        <v>822</v>
      </c>
    </row>
    <row r="16" spans="1:6" ht="50" customHeight="1">
      <c r="A16" s="140">
        <v>10</v>
      </c>
      <c r="B16" s="139" t="s">
        <v>707</v>
      </c>
      <c r="C16" s="155" t="s">
        <v>820</v>
      </c>
      <c r="D16" s="142" t="s">
        <v>760</v>
      </c>
      <c r="E16" s="142" t="s">
        <v>708</v>
      </c>
      <c r="F16" s="142" t="s">
        <v>851</v>
      </c>
    </row>
    <row r="17" spans="1:6" ht="50" customHeight="1">
      <c r="A17" s="140">
        <v>11</v>
      </c>
      <c r="B17" s="139" t="s">
        <v>709</v>
      </c>
      <c r="C17" s="155" t="s">
        <v>821</v>
      </c>
      <c r="D17" s="142" t="s">
        <v>761</v>
      </c>
      <c r="E17" s="142" t="s">
        <v>710</v>
      </c>
      <c r="F17" s="142" t="s">
        <v>808</v>
      </c>
    </row>
    <row r="18" spans="1:6" ht="50" customHeight="1">
      <c r="A18" s="140">
        <v>12</v>
      </c>
      <c r="B18" s="141" t="s">
        <v>711</v>
      </c>
      <c r="C18" s="155" t="s">
        <v>787</v>
      </c>
      <c r="D18" s="142" t="s">
        <v>762</v>
      </c>
      <c r="E18" s="142" t="s">
        <v>712</v>
      </c>
      <c r="F18" s="142" t="s">
        <v>823</v>
      </c>
    </row>
    <row r="19" spans="1:6" ht="50" customHeight="1">
      <c r="A19" s="140">
        <v>13</v>
      </c>
      <c r="B19" s="139" t="s">
        <v>713</v>
      </c>
      <c r="C19" s="155" t="s">
        <v>786</v>
      </c>
      <c r="D19" s="142" t="s">
        <v>764</v>
      </c>
      <c r="E19" s="142" t="s">
        <v>824</v>
      </c>
      <c r="F19" s="142" t="s">
        <v>826</v>
      </c>
    </row>
    <row r="20" spans="1:6" ht="50" customHeight="1">
      <c r="A20" s="140">
        <v>14</v>
      </c>
      <c r="B20" s="139" t="s">
        <v>714</v>
      </c>
      <c r="C20" s="155" t="s">
        <v>785</v>
      </c>
      <c r="D20" s="142" t="s">
        <v>763</v>
      </c>
      <c r="E20" s="142" t="s">
        <v>825</v>
      </c>
      <c r="F20" s="142" t="s">
        <v>850</v>
      </c>
    </row>
    <row r="21" spans="1:6" ht="50" customHeight="1">
      <c r="A21" s="140">
        <v>15</v>
      </c>
      <c r="B21" s="139" t="s">
        <v>715</v>
      </c>
      <c r="C21" s="155" t="s">
        <v>784</v>
      </c>
      <c r="D21" s="142" t="s">
        <v>765</v>
      </c>
      <c r="E21" s="142" t="s">
        <v>828</v>
      </c>
      <c r="F21" s="142" t="s">
        <v>827</v>
      </c>
    </row>
    <row r="22" spans="1:6" ht="50" customHeight="1">
      <c r="A22" s="140">
        <v>16</v>
      </c>
      <c r="B22" s="139" t="s">
        <v>791</v>
      </c>
      <c r="C22" s="155" t="s">
        <v>834</v>
      </c>
      <c r="D22" s="142" t="s">
        <v>830</v>
      </c>
      <c r="E22" s="142" t="s">
        <v>831</v>
      </c>
      <c r="F22" s="142" t="s">
        <v>829</v>
      </c>
    </row>
    <row r="23" spans="1:6" ht="50" customHeight="1">
      <c r="A23" s="140">
        <v>17</v>
      </c>
      <c r="B23" s="139" t="s">
        <v>832</v>
      </c>
      <c r="C23" s="155" t="s">
        <v>833</v>
      </c>
      <c r="D23" s="142" t="s">
        <v>835</v>
      </c>
      <c r="E23" s="142" t="s">
        <v>836</v>
      </c>
      <c r="F23" s="142" t="s">
        <v>837</v>
      </c>
    </row>
    <row r="24" spans="1:6" ht="50" customHeight="1">
      <c r="A24" s="140">
        <v>18</v>
      </c>
      <c r="B24" s="139" t="s">
        <v>798</v>
      </c>
      <c r="C24" s="155" t="s">
        <v>799</v>
      </c>
      <c r="D24" s="142" t="s">
        <v>856</v>
      </c>
      <c r="E24" s="142" t="s">
        <v>857</v>
      </c>
      <c r="F24" s="142" t="s">
        <v>849</v>
      </c>
    </row>
    <row r="25" spans="1:6" ht="50" customHeight="1">
      <c r="A25" s="140">
        <v>19</v>
      </c>
      <c r="B25" s="139" t="s">
        <v>716</v>
      </c>
      <c r="C25" s="155" t="s">
        <v>782</v>
      </c>
      <c r="D25" s="142" t="s">
        <v>766</v>
      </c>
      <c r="E25" s="142" t="s">
        <v>858</v>
      </c>
      <c r="F25" s="142" t="s">
        <v>859</v>
      </c>
    </row>
    <row r="26" spans="1:6" ht="50" customHeight="1">
      <c r="A26" s="140">
        <v>20</v>
      </c>
      <c r="B26" s="139" t="s">
        <v>717</v>
      </c>
      <c r="C26" s="155" t="s">
        <v>781</v>
      </c>
      <c r="D26" s="142" t="s">
        <v>767</v>
      </c>
      <c r="E26" s="142" t="s">
        <v>861</v>
      </c>
      <c r="F26" s="142" t="s">
        <v>860</v>
      </c>
    </row>
    <row r="27" spans="1:6" ht="60" customHeight="1">
      <c r="A27" s="140">
        <v>21</v>
      </c>
      <c r="B27" s="139" t="s">
        <v>718</v>
      </c>
      <c r="C27" s="155" t="s">
        <v>780</v>
      </c>
      <c r="D27" s="142" t="s">
        <v>768</v>
      </c>
      <c r="E27" s="142" t="s">
        <v>862</v>
      </c>
      <c r="F27" s="143" t="s">
        <v>846</v>
      </c>
    </row>
    <row r="28" spans="1:6" ht="50" customHeight="1">
      <c r="A28" s="140">
        <v>22</v>
      </c>
      <c r="B28" s="139" t="s">
        <v>719</v>
      </c>
      <c r="C28" s="155" t="s">
        <v>779</v>
      </c>
      <c r="D28" s="142" t="s">
        <v>864</v>
      </c>
      <c r="E28" s="142" t="s">
        <v>865</v>
      </c>
      <c r="F28" s="142" t="s">
        <v>863</v>
      </c>
    </row>
    <row r="29" spans="1:6" ht="50" customHeight="1">
      <c r="A29" s="140">
        <v>23</v>
      </c>
      <c r="B29" s="139" t="s">
        <v>800</v>
      </c>
      <c r="C29" s="155" t="s">
        <v>801</v>
      </c>
      <c r="D29" s="142" t="s">
        <v>867</v>
      </c>
      <c r="E29" s="142" t="s">
        <v>868</v>
      </c>
      <c r="F29" s="142" t="s">
        <v>866</v>
      </c>
    </row>
    <row r="30" spans="1:6" ht="25" customHeight="1">
      <c r="A30" s="284" t="s">
        <v>877</v>
      </c>
      <c r="B30" s="285"/>
      <c r="C30" s="285"/>
      <c r="D30" s="285"/>
      <c r="E30" s="285"/>
      <c r="F30" s="286"/>
    </row>
    <row r="31" spans="1:6" ht="50" customHeight="1">
      <c r="A31" s="140"/>
      <c r="B31" s="142" t="s">
        <v>720</v>
      </c>
      <c r="C31" s="153" t="s">
        <v>777</v>
      </c>
      <c r="D31" s="139" t="s">
        <v>839</v>
      </c>
      <c r="E31" s="139"/>
      <c r="F31" s="142" t="s">
        <v>848</v>
      </c>
    </row>
    <row r="32" spans="1:6" ht="50" customHeight="1">
      <c r="A32" s="140"/>
      <c r="B32" s="142" t="s">
        <v>776</v>
      </c>
      <c r="C32" s="153">
        <v>5</v>
      </c>
      <c r="D32" s="139" t="s">
        <v>840</v>
      </c>
      <c r="E32" s="139"/>
      <c r="F32" s="142" t="s">
        <v>871</v>
      </c>
    </row>
    <row r="33" spans="1:6" ht="50" customHeight="1">
      <c r="A33" s="140"/>
      <c r="B33" s="142" t="s">
        <v>775</v>
      </c>
      <c r="C33" s="153">
        <v>5</v>
      </c>
      <c r="D33" s="139" t="s">
        <v>841</v>
      </c>
      <c r="E33" s="139"/>
      <c r="F33" s="142" t="s">
        <v>872</v>
      </c>
    </row>
    <row r="34" spans="1:6" ht="50" customHeight="1">
      <c r="A34" s="139"/>
      <c r="B34" s="139" t="s">
        <v>721</v>
      </c>
      <c r="C34" s="153"/>
      <c r="D34" s="142" t="s">
        <v>842</v>
      </c>
      <c r="E34" s="139"/>
      <c r="F34" s="142" t="s">
        <v>847</v>
      </c>
    </row>
    <row r="35" spans="1:6" ht="70" customHeight="1">
      <c r="A35" s="139"/>
      <c r="B35" s="139" t="s">
        <v>722</v>
      </c>
      <c r="C35" s="153"/>
      <c r="D35" s="142" t="s">
        <v>870</v>
      </c>
      <c r="E35" s="139"/>
      <c r="F35" s="142" t="s">
        <v>869</v>
      </c>
    </row>
    <row r="36" spans="1:6" ht="60" customHeight="1">
      <c r="A36" s="139"/>
      <c r="B36" s="139" t="s">
        <v>838</v>
      </c>
      <c r="C36" s="153"/>
      <c r="D36" s="142" t="s">
        <v>843</v>
      </c>
      <c r="E36" s="139"/>
      <c r="F36" s="142" t="s">
        <v>874</v>
      </c>
    </row>
    <row r="37" spans="1:6" ht="50" customHeight="1">
      <c r="A37" s="139"/>
      <c r="B37" s="139" t="s">
        <v>783</v>
      </c>
      <c r="C37" s="153"/>
      <c r="D37" s="142" t="s">
        <v>844</v>
      </c>
      <c r="E37" s="139"/>
      <c r="F37" s="142" t="s">
        <v>875</v>
      </c>
    </row>
    <row r="38" spans="1:6" ht="50" customHeight="1">
      <c r="A38" s="139"/>
      <c r="B38" s="139" t="s">
        <v>807</v>
      </c>
      <c r="C38" s="155"/>
      <c r="D38" s="139" t="s">
        <v>845</v>
      </c>
      <c r="E38" s="139"/>
      <c r="F38" s="142" t="s">
        <v>876</v>
      </c>
    </row>
    <row r="39" spans="1:6">
      <c r="F39" s="150"/>
    </row>
  </sheetData>
  <mergeCells count="2">
    <mergeCell ref="B2:D3"/>
    <mergeCell ref="A30:F30"/>
  </mergeCells>
  <phoneticPr fontId="1"/>
  <pageMargins left="0.7" right="0.7" top="0.75" bottom="0.75" header="0.3" footer="0.3"/>
  <pageSetup paperSize="9" scale="4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m 6 s R W U r 8 H V G m A A A A 9 g A A A B I A H A B D b 2 5 m a W c v U G F j a 2 F n Z S 5 4 b W w g o h g A K K A U A A A A A A A A A A A A A A A A A A A A A A A A A A A A h Y + x D o I w G I R f h X S n L S U m h v y U w c 1 I Q m J i X J t S o Q r F 0 G J 5 N w c f y V c Q o 6 i b 4 9 1 9 l 9 z d r z f I x r Y J L q q 3 u j M p i j B F g T K y K 7 W p U j S 4 Q 7 h E G Y d C y J O o V D D B x i a j 1 S m q n T s n h H j v s Y 9 x 1 1 e E U R q R f b 7 Z y l q 1 I t T G O m G k Q p 9 W + b + F O O x e Y z j D U R z h B W W Y A p l N y L X 5 A m z a + 0 x / T F g N j R t 6 x Y 8 i X B d A Z g n k / Y E / A F B L A w Q U A A I A C A C b q x 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6 s R W S i K R 7 g O A A A A E Q A A A B M A H A B G b 3 J t d W x h c y 9 T Z W N 0 a W 9 u M S 5 t I K I Y A C i g F A A A A A A A A A A A A A A A A A A A A A A A A A A A A C t O T S 7 J z M 9 T C I b Q h t Y A U E s B A i 0 A F A A C A A g A m 6 s R W U r 8 H V G m A A A A 9 g A A A B I A A A A A A A A A A A A A A A A A A A A A A E N v b m Z p Z y 9 Q Y W N r Y W d l L n h t b F B L A Q I t A B Q A A g A I A J u r E V k P y u m r p A A A A O k A A A A T A A A A A A A A A A A A A A A A A P I A A A B b Q 2 9 u d G V u d F 9 U e X B l c 1 0 u e G 1 s U E s B A i 0 A F A A C A A g A m 6 s R 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L e e 1 f w e H R h N h W 2 T L E d l T F k A A A A A A g A A A A A A E G Y A A A A B A A A g A A A A t J a e L Q l Q e n w R K p r 6 W q S / T I 1 J O r N q 9 Z 0 v r f t B 8 5 V s L P 4 A A A A A D o A A A A A C A A A g A A A A Y Q W G I L e 8 i W / H 2 6 X h U 6 y j z Z T p S 4 B G T 0 4 u j 0 G b N b i U 7 D l Q A A A A l 1 c 7 V G i + N d A O R n + s D j Z / 3 z x y L B e j t 7 q E o W z B T j t w L f V P m D / h d V 8 A z 4 k l v Q J 9 o T 2 t / d / p 3 G F m f v U t B 0 j f r 8 U B z y L M 8 l h 3 t 7 z P g 6 y 3 F e K J s Z Z A A A A A y Y d + p d l / f j Q z / R + x E X l K y 8 l z S Y 3 G S T u t k R w y O M q W Q X 8 B X p 6 r v 1 d h h m 6 p n l A U O p c 3 e y i x I 6 s Q 1 S 8 c u V i u Y F k W g Q = = < / D a t a M a s h u p > 
</file>

<file path=customXml/itemProps1.xml><?xml version="1.0" encoding="utf-8"?>
<ds:datastoreItem xmlns:ds="http://schemas.openxmlformats.org/officeDocument/2006/customXml" ds:itemID="{75E4CB15-70FD-4926-9533-0DD5219AB1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はじめに </vt:lpstr>
      <vt:lpstr>本書の解説・用語の定義</vt:lpstr>
      <vt:lpstr>点検者の心得 ・「指導の手引き」から引用→一部改定</vt:lpstr>
      <vt:lpstr>点検・審査用チェックシート</vt:lpstr>
      <vt:lpstr>適合チェック集計表</vt:lpstr>
      <vt:lpstr>202410月時点・養蜂に関連する法律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Atsuo Fujii</dc:creator>
  <cp:lastModifiedBy>淳生 藤井</cp:lastModifiedBy>
  <cp:lastPrinted>2024-09-22T05:22:00Z</cp:lastPrinted>
  <dcterms:created xsi:type="dcterms:W3CDTF">2022-03-31T01:22:40Z</dcterms:created>
  <dcterms:modified xsi:type="dcterms:W3CDTF">2024-09-24T05:50:05Z</dcterms:modified>
</cp:coreProperties>
</file>